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C:\Users\健次\一般社団法人Ｔｉｆｏｓｉ Dropbox\komata kenji\新潟県クラブユースサッカー連盟\2019年度\2019_NiCY_U-15選手権\"/>
    </mc:Choice>
  </mc:AlternateContent>
  <xr:revisionPtr revIDLastSave="0" documentId="8_{28156A24-9F84-4D3F-B825-CDF2C005FEDB}" xr6:coauthVersionLast="43" xr6:coauthVersionMax="43" xr10:uidLastSave="{00000000-0000-0000-0000-000000000000}"/>
  <bookViews>
    <workbookView xWindow="-98" yWindow="-98" windowWidth="19396" windowHeight="10456" firstSheet="4" activeTab="4" xr2:uid="{00000000-000D-0000-FFFF-FFFF00000000}"/>
  </bookViews>
  <sheets>
    <sheet name="予選リーグ結果" sheetId="7" r:id="rId1"/>
    <sheet name="フレンドリーL" sheetId="25" r:id="rId2"/>
    <sheet name="デベロップ予選L" sheetId="8" r:id="rId3"/>
    <sheet name="デベロップトーナメント" sheetId="24" r:id="rId4"/>
    <sheet name="決勝トーナメント" sheetId="17" r:id="rId5"/>
    <sheet name="競技日程表(5月25，26日)" sheetId="11" r:id="rId6"/>
    <sheet name="競技日程表_決勝T(6月8,9日)" sheetId="22" r:id="rId7"/>
    <sheet name="競技日程表_デベロップ予選Ｌ(6月8,9日)" sheetId="13" r:id="rId8"/>
    <sheet name="競技日程表_フレンドリー(6月8,9日)" sheetId="23" r:id="rId9"/>
    <sheet name="競技日程表(6月15日)" sheetId="14" r:id="rId10"/>
    <sheet name="競技日程表(6月16日)" sheetId="15" r:id="rId11"/>
    <sheet name="警告・退場" sheetId="26" r:id="rId12"/>
    <sheet name="2018_NiCY新人大会_最終結果" sheetId="19" r:id="rId13"/>
  </sheets>
  <definedNames>
    <definedName name="_xlnm.Print_Area" localSheetId="12">'2018_NiCY新人大会_最終結果'!$A$1:$E$50</definedName>
    <definedName name="_xlnm.Print_Area" localSheetId="2">デベロップ予選L!$B$2:$K$26</definedName>
    <definedName name="_xlnm.Print_Area" localSheetId="1">フレンドリーL!$B$2:$J$33</definedName>
    <definedName name="_xlnm.Print_Area" localSheetId="5">'競技日程表(5月25，26日)'!$B$1:$H$49,'競技日程表(5月25，26日)'!$J$1:$P$49</definedName>
    <definedName name="_xlnm.Print_Area" localSheetId="9">'競技日程表(6月15日)'!$B$2:$H$24</definedName>
    <definedName name="_xlnm.Print_Area" localSheetId="10">'競技日程表(6月16日)'!$B$1:$H$26</definedName>
    <definedName name="_xlnm.Print_Area" localSheetId="7">'競技日程表_デベロップ予選Ｌ(6月8,9日)'!$B$1:$H$39</definedName>
    <definedName name="_xlnm.Print_Area" localSheetId="8">'競技日程表_フレンドリー(6月8,9日)'!$B$1:$H$29</definedName>
    <definedName name="_xlnm.Print_Area" localSheetId="6">'競技日程表_決勝T(6月8,9日)'!$B$1:$H$39</definedName>
    <definedName name="_xlnm.Print_Area" localSheetId="4">決勝トーナメント!$B$2:$AR$101</definedName>
    <definedName name="_xlnm.Print_Area" localSheetId="0">予選リーグ結果!$B$2:$L$52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8" i="22" l="1"/>
  <c r="H38" i="22"/>
  <c r="H37" i="22"/>
  <c r="G37" i="22"/>
  <c r="G36" i="22"/>
  <c r="H36" i="22"/>
  <c r="H35" i="22"/>
  <c r="G35" i="22"/>
  <c r="F28" i="23" l="1"/>
  <c r="D28" i="23"/>
  <c r="F26" i="23"/>
  <c r="D26" i="23"/>
  <c r="F25" i="23"/>
  <c r="D25" i="23"/>
  <c r="F23" i="23"/>
  <c r="D23" i="23"/>
  <c r="F22" i="23"/>
  <c r="D22" i="23"/>
  <c r="F20" i="23"/>
  <c r="D20" i="23" l="1"/>
  <c r="D46" i="11" l="1"/>
  <c r="F45" i="11"/>
  <c r="F44" i="11"/>
  <c r="D45" i="11"/>
  <c r="D44" i="11"/>
  <c r="F25" i="11"/>
  <c r="F24" i="11"/>
  <c r="D25" i="11"/>
  <c r="D29" i="11" s="1"/>
  <c r="D24" i="11"/>
  <c r="F37" i="11"/>
  <c r="F36" i="11"/>
  <c r="D37" i="11"/>
  <c r="D36" i="11"/>
  <c r="F35" i="11"/>
  <c r="F34" i="11"/>
  <c r="D35" i="11"/>
  <c r="D34" i="11"/>
  <c r="F17" i="11"/>
  <c r="N14" i="11" s="1"/>
  <c r="P16" i="11" s="1"/>
  <c r="F16" i="11"/>
  <c r="N15" i="11" s="1"/>
  <c r="P17" i="11" s="1"/>
  <c r="D17" i="11"/>
  <c r="L15" i="11" s="1"/>
  <c r="O17" i="11" s="1"/>
  <c r="D16" i="11"/>
  <c r="G18" i="11" s="1"/>
  <c r="F15" i="11"/>
  <c r="H17" i="11" s="1"/>
  <c r="F14" i="11"/>
  <c r="L16" i="11" s="1"/>
  <c r="O18" i="11" s="1"/>
  <c r="D15" i="11"/>
  <c r="G17" i="11" s="1"/>
  <c r="D14" i="11"/>
  <c r="G16" i="11" s="1"/>
  <c r="F7" i="11"/>
  <c r="H5" i="11" s="1"/>
  <c r="F6" i="11"/>
  <c r="N5" i="11" s="1"/>
  <c r="P7" i="11" s="1"/>
  <c r="D7" i="11"/>
  <c r="G5" i="11" s="1"/>
  <c r="D6" i="11"/>
  <c r="L4" i="11" s="1"/>
  <c r="F5" i="11"/>
  <c r="H7" i="11" s="1"/>
  <c r="F4" i="11"/>
  <c r="F9" i="11" s="1"/>
  <c r="D5" i="11"/>
  <c r="G7" i="11" s="1"/>
  <c r="D4" i="11"/>
  <c r="N7" i="11" s="1"/>
  <c r="O3" i="11"/>
  <c r="L2" i="11"/>
  <c r="L48" i="11" l="1"/>
  <c r="O44" i="11" s="1"/>
  <c r="G46" i="11"/>
  <c r="F29" i="11"/>
  <c r="L24" i="11"/>
  <c r="L47" i="11"/>
  <c r="O48" i="11" s="1"/>
  <c r="H45" i="11"/>
  <c r="N47" i="11"/>
  <c r="P48" i="11" s="1"/>
  <c r="H46" i="11"/>
  <c r="F28" i="11"/>
  <c r="N24" i="11"/>
  <c r="D28" i="11"/>
  <c r="N25" i="11"/>
  <c r="N48" i="11"/>
  <c r="P44" i="11" s="1"/>
  <c r="G45" i="11"/>
  <c r="F48" i="11"/>
  <c r="H44" i="11" s="1"/>
  <c r="G47" i="11"/>
  <c r="F46" i="11"/>
  <c r="H47" i="11" s="1"/>
  <c r="D47" i="11"/>
  <c r="G48" i="11" s="1"/>
  <c r="F47" i="11"/>
  <c r="H48" i="11" s="1"/>
  <c r="D48" i="11"/>
  <c r="G44" i="11" s="1"/>
  <c r="L45" i="11"/>
  <c r="O46" i="11" s="1"/>
  <c r="N45" i="11"/>
  <c r="P46" i="11" s="1"/>
  <c r="L46" i="11"/>
  <c r="O47" i="11" s="1"/>
  <c r="H19" i="11"/>
  <c r="H18" i="11"/>
  <c r="G19" i="11"/>
  <c r="L14" i="11"/>
  <c r="O16" i="11" s="1"/>
  <c r="H16" i="11"/>
  <c r="L18" i="11"/>
  <c r="L17" i="11"/>
  <c r="D18" i="11"/>
  <c r="D19" i="11"/>
  <c r="L19" i="11"/>
  <c r="N16" i="11"/>
  <c r="N17" i="11"/>
  <c r="N18" i="11"/>
  <c r="G14" i="11"/>
  <c r="O14" i="11"/>
  <c r="G15" i="11"/>
  <c r="F18" i="11"/>
  <c r="F19" i="11"/>
  <c r="H14" i="11"/>
  <c r="H15" i="11"/>
  <c r="H9" i="11"/>
  <c r="N4" i="11"/>
  <c r="P6" i="11" s="1"/>
  <c r="H4" i="11"/>
  <c r="H8" i="11"/>
  <c r="L5" i="11"/>
  <c r="G9" i="11"/>
  <c r="N9" i="11"/>
  <c r="O6" i="11"/>
  <c r="G8" i="11"/>
  <c r="G4" i="11"/>
  <c r="D9" i="11"/>
  <c r="G6" i="11"/>
  <c r="P9" i="11"/>
  <c r="P5" i="11"/>
  <c r="H6" i="11"/>
  <c r="L6" i="11"/>
  <c r="L7" i="11"/>
  <c r="D8" i="11"/>
  <c r="L8" i="11"/>
  <c r="N6" i="11"/>
  <c r="F8" i="11"/>
  <c r="G46" i="7"/>
  <c r="N19" i="11" l="1"/>
  <c r="P19" i="11"/>
  <c r="P15" i="11"/>
  <c r="P18" i="11"/>
  <c r="P14" i="11"/>
  <c r="O19" i="11"/>
  <c r="O15" i="11"/>
  <c r="N8" i="11"/>
  <c r="L9" i="11"/>
  <c r="O7" i="11"/>
  <c r="P8" i="11"/>
  <c r="P4" i="11"/>
  <c r="O9" i="11"/>
  <c r="O5" i="11"/>
  <c r="O8" i="11"/>
  <c r="O4" i="11"/>
  <c r="H26" i="23"/>
  <c r="G26" i="23"/>
  <c r="F27" i="23"/>
  <c r="H28" i="23" s="1"/>
  <c r="D27" i="23"/>
  <c r="G28" i="23" s="1"/>
  <c r="H27" i="23"/>
  <c r="G27" i="23"/>
  <c r="H23" i="23"/>
  <c r="G23" i="23"/>
  <c r="F24" i="23"/>
  <c r="H25" i="23" s="1"/>
  <c r="D24" i="23"/>
  <c r="G25" i="23" s="1"/>
  <c r="H24" i="23"/>
  <c r="G24" i="23"/>
  <c r="H20" i="23"/>
  <c r="G20" i="23"/>
  <c r="F21" i="23"/>
  <c r="H22" i="23" s="1"/>
  <c r="D21" i="23"/>
  <c r="G22" i="23" s="1"/>
  <c r="H21" i="23"/>
  <c r="G21" i="23"/>
  <c r="F13" i="23"/>
  <c r="H11" i="23" s="1"/>
  <c r="D13" i="23"/>
  <c r="G11" i="23" s="1"/>
  <c r="F12" i="23"/>
  <c r="H13" i="23" s="1"/>
  <c r="D12" i="23"/>
  <c r="G13" i="23" s="1"/>
  <c r="F11" i="23"/>
  <c r="H12" i="23" s="1"/>
  <c r="D11" i="23"/>
  <c r="G12" i="23" s="1"/>
  <c r="F10" i="23"/>
  <c r="H8" i="23" s="1"/>
  <c r="D10" i="23"/>
  <c r="G8" i="23" s="1"/>
  <c r="F9" i="23"/>
  <c r="H10" i="23" s="1"/>
  <c r="D9" i="23"/>
  <c r="G10" i="23" s="1"/>
  <c r="F8" i="23"/>
  <c r="H9" i="23" s="1"/>
  <c r="D8" i="23"/>
  <c r="G9" i="23" s="1"/>
  <c r="F7" i="23"/>
  <c r="D7" i="23"/>
  <c r="F6" i="23"/>
  <c r="H7" i="23" s="1"/>
  <c r="D6" i="23"/>
  <c r="G7" i="23" s="1"/>
  <c r="F5" i="23"/>
  <c r="H6" i="23" s="1"/>
  <c r="D5" i="23"/>
  <c r="G6" i="23" s="1"/>
  <c r="E30" i="25"/>
  <c r="D30" i="25"/>
  <c r="C30" i="25"/>
  <c r="E25" i="25"/>
  <c r="D25" i="25"/>
  <c r="C25" i="25"/>
  <c r="E20" i="25"/>
  <c r="D20" i="25"/>
  <c r="C20" i="25"/>
  <c r="E14" i="25"/>
  <c r="D14" i="25"/>
  <c r="C14" i="25"/>
  <c r="E9" i="25"/>
  <c r="D9" i="25"/>
  <c r="C9" i="25"/>
  <c r="E4" i="25"/>
  <c r="D4" i="25"/>
  <c r="C4" i="25"/>
  <c r="L32" i="11"/>
  <c r="P24" i="11"/>
  <c r="H28" i="11"/>
  <c r="H24" i="11"/>
  <c r="H19" i="15" l="1"/>
  <c r="G19" i="15"/>
  <c r="H18" i="15"/>
  <c r="G18" i="15"/>
  <c r="H23" i="14"/>
  <c r="G23" i="14"/>
  <c r="H22" i="14"/>
  <c r="G22" i="14"/>
  <c r="H21" i="14"/>
  <c r="G21" i="14"/>
  <c r="H20" i="14"/>
  <c r="G20" i="14"/>
  <c r="H19" i="14"/>
  <c r="G19" i="14"/>
  <c r="H18" i="14"/>
  <c r="G18" i="14"/>
  <c r="F13" i="22" l="1"/>
  <c r="H11" i="22" s="1"/>
  <c r="D13" i="22"/>
  <c r="G11" i="22" s="1"/>
  <c r="F7" i="22"/>
  <c r="H5" i="22" s="1"/>
  <c r="D7" i="22"/>
  <c r="G5" i="22" s="1"/>
  <c r="F12" i="22"/>
  <c r="H13" i="22" s="1"/>
  <c r="D12" i="22"/>
  <c r="G13" i="22" s="1"/>
  <c r="F6" i="22"/>
  <c r="H7" i="22" s="1"/>
  <c r="D6" i="22"/>
  <c r="G7" i="22" s="1"/>
  <c r="F11" i="22"/>
  <c r="H12" i="22" s="1"/>
  <c r="D11" i="22"/>
  <c r="G12" i="22" s="1"/>
  <c r="F5" i="22"/>
  <c r="H6" i="22" s="1"/>
  <c r="D5" i="22"/>
  <c r="G6" i="22" s="1"/>
  <c r="F18" i="22"/>
  <c r="F17" i="22"/>
  <c r="H18" i="22" s="1"/>
  <c r="D18" i="22"/>
  <c r="G17" i="22" s="1"/>
  <c r="D17" i="22"/>
  <c r="G18" i="22" s="1"/>
  <c r="H17" i="22"/>
  <c r="O25" i="11" l="1"/>
  <c r="P25" i="11"/>
  <c r="G29" i="11"/>
  <c r="G25" i="11"/>
  <c r="O23" i="11"/>
  <c r="L22" i="11"/>
  <c r="O13" i="11"/>
  <c r="L12" i="11"/>
  <c r="F10" i="7"/>
  <c r="F4" i="7"/>
  <c r="G28" i="11" l="1"/>
  <c r="G24" i="11"/>
  <c r="L25" i="11"/>
  <c r="O24" i="11" s="1"/>
  <c r="G5" i="23"/>
  <c r="H5" i="23"/>
  <c r="H25" i="11"/>
  <c r="H29" i="11"/>
  <c r="O43" i="11" l="1"/>
  <c r="O33" i="11"/>
  <c r="L44" i="11"/>
  <c r="O45" i="11" s="1"/>
  <c r="H35" i="11"/>
  <c r="H34" i="11"/>
  <c r="G35" i="11"/>
  <c r="L34" i="11"/>
  <c r="L42" i="11"/>
  <c r="F17" i="13"/>
  <c r="F16" i="13"/>
  <c r="D17" i="13"/>
  <c r="D16" i="13"/>
  <c r="F15" i="13"/>
  <c r="H17" i="13" s="1"/>
  <c r="F14" i="13"/>
  <c r="H16" i="13" s="1"/>
  <c r="D15" i="13"/>
  <c r="D19" i="13" s="1"/>
  <c r="D37" i="13" s="1"/>
  <c r="D14" i="13"/>
  <c r="F37" i="13" s="1"/>
  <c r="F7" i="13"/>
  <c r="F25" i="13" s="1"/>
  <c r="F6" i="13"/>
  <c r="F26" i="13" s="1"/>
  <c r="D7" i="13"/>
  <c r="D6" i="13"/>
  <c r="D25" i="13" s="1"/>
  <c r="F5" i="13"/>
  <c r="F4" i="13"/>
  <c r="D27" i="13" s="1"/>
  <c r="D5" i="13"/>
  <c r="D4" i="13"/>
  <c r="F28" i="13" s="1"/>
  <c r="H37" i="11"/>
  <c r="G37" i="11"/>
  <c r="F39" i="11"/>
  <c r="N37" i="11"/>
  <c r="F22" i="8"/>
  <c r="E22" i="8"/>
  <c r="D22" i="8"/>
  <c r="C22" i="8"/>
  <c r="F16" i="8"/>
  <c r="E16" i="8"/>
  <c r="D16" i="8"/>
  <c r="C16" i="8"/>
  <c r="F10" i="8"/>
  <c r="E10" i="8"/>
  <c r="D10" i="8"/>
  <c r="C10" i="8"/>
  <c r="F4" i="8"/>
  <c r="E4" i="8"/>
  <c r="D4" i="8"/>
  <c r="C4" i="8"/>
  <c r="F46" i="7"/>
  <c r="E46" i="7"/>
  <c r="D46" i="7"/>
  <c r="C46" i="7"/>
  <c r="F40" i="7"/>
  <c r="E40" i="7"/>
  <c r="D40" i="7"/>
  <c r="C40" i="7"/>
  <c r="F34" i="7"/>
  <c r="E34" i="7"/>
  <c r="D34" i="7"/>
  <c r="C34" i="7"/>
  <c r="F28" i="7"/>
  <c r="E28" i="7"/>
  <c r="D28" i="7"/>
  <c r="C28" i="7"/>
  <c r="F22" i="7"/>
  <c r="E22" i="7"/>
  <c r="D22" i="7"/>
  <c r="C22" i="7"/>
  <c r="F16" i="7"/>
  <c r="E16" i="7"/>
  <c r="D16" i="7"/>
  <c r="C16" i="7"/>
  <c r="E10" i="7"/>
  <c r="D10" i="7"/>
  <c r="C10" i="7"/>
  <c r="E4" i="7"/>
  <c r="D4" i="7"/>
  <c r="C4" i="7"/>
  <c r="F19" i="13" l="1"/>
  <c r="D36" i="13" s="1"/>
  <c r="G34" i="13" s="1"/>
  <c r="N46" i="11"/>
  <c r="P47" i="11" s="1"/>
  <c r="G35" i="13"/>
  <c r="G39" i="13"/>
  <c r="G29" i="13"/>
  <c r="G25" i="13"/>
  <c r="D29" i="13"/>
  <c r="H28" i="13"/>
  <c r="H18" i="13"/>
  <c r="F35" i="13"/>
  <c r="G7" i="13"/>
  <c r="D28" i="13"/>
  <c r="G38" i="13"/>
  <c r="H7" i="13"/>
  <c r="F27" i="13"/>
  <c r="H27" i="13"/>
  <c r="F29" i="13"/>
  <c r="H15" i="13"/>
  <c r="F34" i="13"/>
  <c r="G9" i="13"/>
  <c r="D26" i="13"/>
  <c r="G19" i="13"/>
  <c r="D35" i="13"/>
  <c r="H30" i="13"/>
  <c r="H26" i="13"/>
  <c r="G27" i="13"/>
  <c r="F30" i="13"/>
  <c r="H39" i="13"/>
  <c r="H35" i="13"/>
  <c r="G18" i="13"/>
  <c r="D34" i="13"/>
  <c r="H6" i="13"/>
  <c r="H5" i="13"/>
  <c r="G14" i="13"/>
  <c r="D8" i="13"/>
  <c r="G6" i="13"/>
  <c r="G5" i="13"/>
  <c r="H9" i="13"/>
  <c r="F9" i="13"/>
  <c r="G17" i="13"/>
  <c r="D9" i="13"/>
  <c r="F18" i="13"/>
  <c r="F36" i="13" s="1"/>
  <c r="F8" i="13"/>
  <c r="H14" i="13"/>
  <c r="H19" i="13"/>
  <c r="G15" i="13"/>
  <c r="N44" i="11"/>
  <c r="P45" i="11" s="1"/>
  <c r="L35" i="11"/>
  <c r="L39" i="11" s="1"/>
  <c r="G39" i="11"/>
  <c r="G38" i="11"/>
  <c r="G34" i="11"/>
  <c r="H39" i="11"/>
  <c r="N34" i="11"/>
  <c r="N38" i="11" s="1"/>
  <c r="F38" i="11"/>
  <c r="N36" i="11"/>
  <c r="H36" i="11"/>
  <c r="L36" i="11"/>
  <c r="P39" i="11"/>
  <c r="P35" i="11"/>
  <c r="D39" i="11"/>
  <c r="G4" i="13"/>
  <c r="G8" i="13"/>
  <c r="O36" i="11"/>
  <c r="N39" i="11"/>
  <c r="G16" i="13"/>
  <c r="D18" i="13"/>
  <c r="N35" i="11"/>
  <c r="H38" i="11"/>
  <c r="L37" i="11"/>
  <c r="G36" i="11"/>
  <c r="D38" i="11"/>
  <c r="H8" i="13"/>
  <c r="H4" i="13"/>
  <c r="O37" i="11" l="1"/>
  <c r="D30" i="13"/>
  <c r="G28" i="13"/>
  <c r="G36" i="13"/>
  <c r="F39" i="13"/>
  <c r="D39" i="13"/>
  <c r="G37" i="13"/>
  <c r="H36" i="13"/>
  <c r="F38" i="13"/>
  <c r="H29" i="13"/>
  <c r="H25" i="13"/>
  <c r="G30" i="13"/>
  <c r="G26" i="13"/>
  <c r="H37" i="13"/>
  <c r="D38" i="13"/>
  <c r="H38" i="13"/>
  <c r="H34" i="13"/>
  <c r="P36" i="11"/>
  <c r="P34" i="11"/>
  <c r="P38" i="11"/>
  <c r="O34" i="11"/>
  <c r="O38" i="11"/>
  <c r="O39" i="11"/>
  <c r="O35" i="11"/>
  <c r="P37" i="11"/>
  <c r="L38" i="11"/>
</calcChain>
</file>

<file path=xl/sharedStrings.xml><?xml version="1.0" encoding="utf-8"?>
<sst xmlns="http://schemas.openxmlformats.org/spreadsheetml/2006/main" count="1094" uniqueCount="630">
  <si>
    <t>groupA</t>
    <phoneticPr fontId="3"/>
  </si>
  <si>
    <t>勝点</t>
    <rPh sb="0" eb="1">
      <t>カチ</t>
    </rPh>
    <rPh sb="1" eb="2">
      <t>テン</t>
    </rPh>
    <phoneticPr fontId="3"/>
  </si>
  <si>
    <t>得点</t>
    <rPh sb="0" eb="2">
      <t>トクテン</t>
    </rPh>
    <phoneticPr fontId="3"/>
  </si>
  <si>
    <t>失点</t>
    <rPh sb="0" eb="2">
      <t>シッテン</t>
    </rPh>
    <phoneticPr fontId="3"/>
  </si>
  <si>
    <t>点差</t>
    <rPh sb="0" eb="2">
      <t>テンサ</t>
    </rPh>
    <phoneticPr fontId="3"/>
  </si>
  <si>
    <t>順位</t>
    <rPh sb="0" eb="2">
      <t>ジュンイ</t>
    </rPh>
    <phoneticPr fontId="3"/>
  </si>
  <si>
    <t>groupB</t>
    <phoneticPr fontId="3"/>
  </si>
  <si>
    <t>groupC</t>
    <phoneticPr fontId="3"/>
  </si>
  <si>
    <t>groupD</t>
    <phoneticPr fontId="3"/>
  </si>
  <si>
    <t>groupE</t>
    <phoneticPr fontId="3"/>
  </si>
  <si>
    <t>groupF</t>
    <phoneticPr fontId="3"/>
  </si>
  <si>
    <t>予選リーグ　対戦表　</t>
    <rPh sb="0" eb="2">
      <t>ヨセン</t>
    </rPh>
    <phoneticPr fontId="3"/>
  </si>
  <si>
    <t>groupG</t>
    <phoneticPr fontId="3"/>
  </si>
  <si>
    <t>groupH</t>
    <phoneticPr fontId="3"/>
  </si>
  <si>
    <t>アルビレックス長岡</t>
    <rPh sb="7" eb="9">
      <t>ナガオカ</t>
    </rPh>
    <phoneticPr fontId="1"/>
  </si>
  <si>
    <t>上越春日FC</t>
    <rPh sb="0" eb="2">
      <t>ジョウエツ</t>
    </rPh>
    <rPh sb="2" eb="4">
      <t>カスガ</t>
    </rPh>
    <phoneticPr fontId="1"/>
  </si>
  <si>
    <t>ROUSE新潟</t>
    <rPh sb="5" eb="7">
      <t>ニイガタ</t>
    </rPh>
    <phoneticPr fontId="1"/>
  </si>
  <si>
    <t>group a</t>
    <phoneticPr fontId="3"/>
  </si>
  <si>
    <t>group b</t>
    <phoneticPr fontId="3"/>
  </si>
  <si>
    <t>group c</t>
    <phoneticPr fontId="3"/>
  </si>
  <si>
    <t>group d</t>
    <phoneticPr fontId="3"/>
  </si>
  <si>
    <t>デベロップ予選リーグ　グループ対戦表　</t>
    <rPh sb="5" eb="7">
      <t>ヨセン</t>
    </rPh>
    <phoneticPr fontId="3"/>
  </si>
  <si>
    <t>Kick Off</t>
    <phoneticPr fontId="3"/>
  </si>
  <si>
    <t>group</t>
    <phoneticPr fontId="3"/>
  </si>
  <si>
    <t>A-PICH</t>
    <phoneticPr fontId="3"/>
  </si>
  <si>
    <t>審判</t>
    <phoneticPr fontId="3"/>
  </si>
  <si>
    <t>役員：</t>
    <phoneticPr fontId="3"/>
  </si>
  <si>
    <t>B-PICH</t>
    <phoneticPr fontId="3"/>
  </si>
  <si>
    <t>MATCH</t>
    <phoneticPr fontId="3"/>
  </si>
  <si>
    <t>予選リーグ</t>
    <rPh sb="0" eb="2">
      <t>ヨセン</t>
    </rPh>
    <phoneticPr fontId="3"/>
  </si>
  <si>
    <t>予選リーグ　</t>
    <rPh sb="0" eb="2">
      <t>ヨセン</t>
    </rPh>
    <phoneticPr fontId="3"/>
  </si>
  <si>
    <t>-</t>
    <phoneticPr fontId="1"/>
  </si>
  <si>
    <t>-</t>
    <phoneticPr fontId="3"/>
  </si>
  <si>
    <t>A</t>
    <phoneticPr fontId="3"/>
  </si>
  <si>
    <t>B</t>
    <phoneticPr fontId="3"/>
  </si>
  <si>
    <t>C</t>
    <phoneticPr fontId="3"/>
  </si>
  <si>
    <t>D</t>
    <phoneticPr fontId="3"/>
  </si>
  <si>
    <t>E</t>
    <phoneticPr fontId="3"/>
  </si>
  <si>
    <t>F</t>
    <phoneticPr fontId="3"/>
  </si>
  <si>
    <t>G</t>
    <phoneticPr fontId="3"/>
  </si>
  <si>
    <t>H</t>
    <phoneticPr fontId="3"/>
  </si>
  <si>
    <t>デベロップ予選リーグ</t>
    <rPh sb="5" eb="7">
      <t>ヨセン</t>
    </rPh>
    <phoneticPr fontId="3"/>
  </si>
  <si>
    <t>a</t>
    <phoneticPr fontId="3"/>
  </si>
  <si>
    <t>b</t>
    <phoneticPr fontId="3"/>
  </si>
  <si>
    <t>c</t>
    <phoneticPr fontId="3"/>
  </si>
  <si>
    <t>d</t>
    <phoneticPr fontId="3"/>
  </si>
  <si>
    <t>県協会派遣(予定)</t>
    <rPh sb="0" eb="1">
      <t>ケン</t>
    </rPh>
    <rPh sb="1" eb="3">
      <t>キョウカイ</t>
    </rPh>
    <rPh sb="3" eb="5">
      <t>ハケン</t>
    </rPh>
    <rPh sb="6" eb="8">
      <t>ヨテイ</t>
    </rPh>
    <phoneticPr fontId="3"/>
  </si>
  <si>
    <t>会場：ニューグリーンピア津南</t>
    <rPh sb="0" eb="2">
      <t>カイジョウ</t>
    </rPh>
    <rPh sb="12" eb="14">
      <t>ツナン</t>
    </rPh>
    <phoneticPr fontId="3"/>
  </si>
  <si>
    <t>準決勝</t>
    <rPh sb="0" eb="1">
      <t>ジュン</t>
    </rPh>
    <rPh sb="1" eb="3">
      <t>ケッショウ</t>
    </rPh>
    <phoneticPr fontId="3"/>
  </si>
  <si>
    <t>審判</t>
    <rPh sb="0" eb="2">
      <t>シンパン</t>
    </rPh>
    <phoneticPr fontId="3"/>
  </si>
  <si>
    <t>１試合最大２：３０（アディショナルタイム含む）</t>
    <rPh sb="1" eb="3">
      <t>シアイ</t>
    </rPh>
    <rPh sb="3" eb="5">
      <t>サイダイ</t>
    </rPh>
    <rPh sb="20" eb="21">
      <t>フク</t>
    </rPh>
    <phoneticPr fontId="3"/>
  </si>
  <si>
    <t>前半</t>
    <rPh sb="0" eb="2">
      <t>ゼンハン</t>
    </rPh>
    <phoneticPr fontId="3"/>
  </si>
  <si>
    <t>後半</t>
    <rPh sb="0" eb="2">
      <t>コウハン</t>
    </rPh>
    <phoneticPr fontId="3"/>
  </si>
  <si>
    <t>延長前半</t>
    <rPh sb="0" eb="2">
      <t>エンチョウ</t>
    </rPh>
    <rPh sb="2" eb="4">
      <t>ゼンハン</t>
    </rPh>
    <phoneticPr fontId="3"/>
  </si>
  <si>
    <t>延長後半</t>
    <rPh sb="0" eb="2">
      <t>エンチョウ</t>
    </rPh>
    <rPh sb="2" eb="4">
      <t>コウハン</t>
    </rPh>
    <phoneticPr fontId="3"/>
  </si>
  <si>
    <t>PK</t>
    <phoneticPr fontId="3"/>
  </si>
  <si>
    <t>開始</t>
    <rPh sb="0" eb="2">
      <t>カイシ</t>
    </rPh>
    <phoneticPr fontId="3"/>
  </si>
  <si>
    <t>終了</t>
    <rPh sb="0" eb="2">
      <t>シュウリョウ</t>
    </rPh>
    <phoneticPr fontId="3"/>
  </si>
  <si>
    <t>2：30回しです</t>
    <rPh sb="4" eb="5">
      <t>マワ</t>
    </rPh>
    <phoneticPr fontId="3"/>
  </si>
  <si>
    <t>次ゲーム開始</t>
    <rPh sb="0" eb="1">
      <t>ジ</t>
    </rPh>
    <rPh sb="4" eb="6">
      <t>カイシ</t>
    </rPh>
    <phoneticPr fontId="3"/>
  </si>
  <si>
    <t>W-UP試合終了後２０分間の場合</t>
    <rPh sb="4" eb="6">
      <t>シアイ</t>
    </rPh>
    <rPh sb="6" eb="8">
      <t>シュウリョウ</t>
    </rPh>
    <rPh sb="8" eb="9">
      <t>ゴ</t>
    </rPh>
    <rPh sb="11" eb="12">
      <t>プン</t>
    </rPh>
    <rPh sb="12" eb="13">
      <t>カン</t>
    </rPh>
    <rPh sb="14" eb="16">
      <t>バアイ</t>
    </rPh>
    <phoneticPr fontId="3"/>
  </si>
  <si>
    <t>３　位　決　定　戦　　</t>
    <phoneticPr fontId="3"/>
  </si>
  <si>
    <t>役員：</t>
    <rPh sb="0" eb="2">
      <t>ヤクイン</t>
    </rPh>
    <phoneticPr fontId="3"/>
  </si>
  <si>
    <t>決　勝</t>
    <rPh sb="0" eb="1">
      <t>ケッ</t>
    </rPh>
    <rPh sb="2" eb="3">
      <t>カチ</t>
    </rPh>
    <phoneticPr fontId="3"/>
  </si>
  <si>
    <t>５　位　決　定　戦</t>
    <phoneticPr fontId="3"/>
  </si>
  <si>
    <t>アルビレッジC</t>
    <phoneticPr fontId="3"/>
  </si>
  <si>
    <t>デベロップトーナメント</t>
    <phoneticPr fontId="3"/>
  </si>
  <si>
    <t>9の勝者</t>
    <rPh sb="2" eb="4">
      <t>ショウシャ</t>
    </rPh>
    <phoneticPr fontId="3"/>
  </si>
  <si>
    <t>11の勝者</t>
    <rPh sb="3" eb="5">
      <t>ショウシャ</t>
    </rPh>
    <phoneticPr fontId="3"/>
  </si>
  <si>
    <t>12の勝者</t>
    <rPh sb="3" eb="5">
      <t>ショウシャ</t>
    </rPh>
    <phoneticPr fontId="3"/>
  </si>
  <si>
    <t>10の勝者</t>
    <rPh sb="3" eb="4">
      <t>ショウ</t>
    </rPh>
    <rPh sb="4" eb="5">
      <t>モノ</t>
    </rPh>
    <phoneticPr fontId="3"/>
  </si>
  <si>
    <t>５位決定戦準決勝</t>
    <rPh sb="1" eb="2">
      <t>イ</t>
    </rPh>
    <rPh sb="2" eb="5">
      <t>ケッテイセン</t>
    </rPh>
    <rPh sb="5" eb="6">
      <t>ジュン</t>
    </rPh>
    <rPh sb="6" eb="8">
      <t>ケッショウ</t>
    </rPh>
    <phoneticPr fontId="3"/>
  </si>
  <si>
    <t>9の敗者</t>
    <rPh sb="2" eb="4">
      <t>ハイシャ</t>
    </rPh>
    <phoneticPr fontId="3"/>
  </si>
  <si>
    <t>11の敗者</t>
    <rPh sb="3" eb="5">
      <t>ハイシャ</t>
    </rPh>
    <phoneticPr fontId="3"/>
  </si>
  <si>
    <t>10の敗者</t>
    <rPh sb="3" eb="5">
      <t>ハイシャ</t>
    </rPh>
    <phoneticPr fontId="3"/>
  </si>
  <si>
    <t>12の敗者</t>
    <rPh sb="3" eb="5">
      <t>ハイシャ</t>
    </rPh>
    <phoneticPr fontId="3"/>
  </si>
  <si>
    <t>会場：ニューグリーンピア津南</t>
    <rPh sb="0" eb="2">
      <t>カイジョウ</t>
    </rPh>
    <rPh sb="12" eb="14">
      <t>ツナン</t>
    </rPh>
    <phoneticPr fontId="1"/>
  </si>
  <si>
    <t>使用時間：9：00～16：00</t>
    <phoneticPr fontId="3"/>
  </si>
  <si>
    <t>デベロップトーナメント準決勝</t>
    <rPh sb="11" eb="12">
      <t>ジュン</t>
    </rPh>
    <rPh sb="12" eb="14">
      <t>ケッショウ</t>
    </rPh>
    <phoneticPr fontId="3"/>
  </si>
  <si>
    <t>５位決定戦／デベロップトーナメント準決勝・決勝</t>
    <rPh sb="1" eb="2">
      <t>イ</t>
    </rPh>
    <rPh sb="2" eb="5">
      <t>ケッテイセン</t>
    </rPh>
    <rPh sb="17" eb="18">
      <t>ジュン</t>
    </rPh>
    <rPh sb="18" eb="20">
      <t>ケッショウ</t>
    </rPh>
    <rPh sb="21" eb="23">
      <t>ケッショウ</t>
    </rPh>
    <phoneticPr fontId="3"/>
  </si>
  <si>
    <t>デベロップトーナメント決勝</t>
    <rPh sb="11" eb="13">
      <t>ケッショウ</t>
    </rPh>
    <phoneticPr fontId="3"/>
  </si>
  <si>
    <t>県協会派遣(予定)</t>
    <rPh sb="0" eb="1">
      <t>ケン</t>
    </rPh>
    <rPh sb="1" eb="3">
      <t>キョウカイ</t>
    </rPh>
    <rPh sb="3" eb="5">
      <t>ハケン</t>
    </rPh>
    <rPh sb="6" eb="7">
      <t>ヨ</t>
    </rPh>
    <phoneticPr fontId="3"/>
  </si>
  <si>
    <t>使用申請時間　8時～17時</t>
    <phoneticPr fontId="3"/>
  </si>
  <si>
    <t>会場：刈羽ぴあパークB</t>
    <rPh sb="0" eb="2">
      <t>カイジョウ</t>
    </rPh>
    <rPh sb="3" eb="5">
      <t>カリワ</t>
    </rPh>
    <phoneticPr fontId="3"/>
  </si>
  <si>
    <t>決勝トーナメント</t>
    <rPh sb="0" eb="2">
      <t>ケッショウ</t>
    </rPh>
    <phoneticPr fontId="3"/>
  </si>
  <si>
    <t>敗者はデベロップトーナメントへ</t>
    <rPh sb="0" eb="2">
      <t>ハイシャ</t>
    </rPh>
    <phoneticPr fontId="3"/>
  </si>
  <si>
    <t>MATCH NO.9の敗者</t>
    <rPh sb="11" eb="13">
      <t>ハイシャ</t>
    </rPh>
    <phoneticPr fontId="3"/>
  </si>
  <si>
    <t>MATCH NO.10の敗者</t>
    <rPh sb="12" eb="14">
      <t>ハイシャ</t>
    </rPh>
    <phoneticPr fontId="3"/>
  </si>
  <si>
    <t>MATCH No.1</t>
    <phoneticPr fontId="1"/>
  </si>
  <si>
    <t>MATCH No.2</t>
    <phoneticPr fontId="1"/>
  </si>
  <si>
    <t>MATCH No.13</t>
    <phoneticPr fontId="1"/>
  </si>
  <si>
    <t>MATCH No.3</t>
    <phoneticPr fontId="1"/>
  </si>
  <si>
    <t>MATCH No.4</t>
    <phoneticPr fontId="1"/>
  </si>
  <si>
    <t>MATCH No.6</t>
    <phoneticPr fontId="1"/>
  </si>
  <si>
    <t>MATCH No.7</t>
    <phoneticPr fontId="1"/>
  </si>
  <si>
    <t>MATCH No.8</t>
    <phoneticPr fontId="1"/>
  </si>
  <si>
    <t>MATCH No.9</t>
    <phoneticPr fontId="1"/>
  </si>
  <si>
    <t>MATCH No.10</t>
    <phoneticPr fontId="1"/>
  </si>
  <si>
    <t>MATCH No.11</t>
    <phoneticPr fontId="1"/>
  </si>
  <si>
    <t>MATCH No.12</t>
    <phoneticPr fontId="1"/>
  </si>
  <si>
    <t>A-10:00</t>
    <phoneticPr fontId="1"/>
  </si>
  <si>
    <t>A-13:00</t>
    <phoneticPr fontId="1"/>
  </si>
  <si>
    <t>B-10:00</t>
    <phoneticPr fontId="1"/>
  </si>
  <si>
    <t>B-13:00</t>
    <phoneticPr fontId="1"/>
  </si>
  <si>
    <t>C-10:00</t>
    <phoneticPr fontId="1"/>
  </si>
  <si>
    <t>準決勝</t>
    <rPh sb="0" eb="3">
      <t>ジュンケッショウ</t>
    </rPh>
    <phoneticPr fontId="1"/>
  </si>
  <si>
    <t>MATCH No.14</t>
    <phoneticPr fontId="1"/>
  </si>
  <si>
    <t>MATCH No.15</t>
    <phoneticPr fontId="1"/>
  </si>
  <si>
    <t>MATCH No.16</t>
    <phoneticPr fontId="1"/>
  </si>
  <si>
    <t>MATCH NO.11の敗者</t>
    <rPh sb="12" eb="14">
      <t>ハイシャ</t>
    </rPh>
    <phoneticPr fontId="3"/>
  </si>
  <si>
    <t>MATCH NO.12の敗者</t>
    <rPh sb="12" eb="14">
      <t>ハイシャ</t>
    </rPh>
    <phoneticPr fontId="3"/>
  </si>
  <si>
    <t>５位決定戦</t>
    <rPh sb="1" eb="2">
      <t>イ</t>
    </rPh>
    <rPh sb="2" eb="5">
      <t>ケッテイセン</t>
    </rPh>
    <phoneticPr fontId="1"/>
  </si>
  <si>
    <t>MATCH No.17</t>
    <phoneticPr fontId="1"/>
  </si>
  <si>
    <t>MATCH NO.13の敗者</t>
    <rPh sb="12" eb="14">
      <t>ハイシャ</t>
    </rPh>
    <phoneticPr fontId="3"/>
  </si>
  <si>
    <t>MATCH NO.14の敗者</t>
    <rPh sb="12" eb="14">
      <t>ハイシャ</t>
    </rPh>
    <phoneticPr fontId="3"/>
  </si>
  <si>
    <t>MATCH No.18</t>
    <phoneticPr fontId="1"/>
  </si>
  <si>
    <t>決勝</t>
    <rPh sb="0" eb="2">
      <t>ケッショウ</t>
    </rPh>
    <phoneticPr fontId="1"/>
  </si>
  <si>
    <t>MATCH No.19</t>
    <phoneticPr fontId="1"/>
  </si>
  <si>
    <t>代表者会議　８：００　本部テント</t>
    <phoneticPr fontId="3"/>
  </si>
  <si>
    <t>準々決勝</t>
    <rPh sb="0" eb="4">
      <t>ジュンジュンケッショウケッショウ</t>
    </rPh>
    <phoneticPr fontId="1"/>
  </si>
  <si>
    <t>３位決定戦</t>
    <rPh sb="1" eb="2">
      <t>イ</t>
    </rPh>
    <rPh sb="2" eb="5">
      <t>ケッテイセン</t>
    </rPh>
    <phoneticPr fontId="1"/>
  </si>
  <si>
    <t>MATCH No.20</t>
    <phoneticPr fontId="1"/>
  </si>
  <si>
    <t>MATCH No.21</t>
    <phoneticPr fontId="1"/>
  </si>
  <si>
    <t>MATCH No.22</t>
    <phoneticPr fontId="1"/>
  </si>
  <si>
    <t>MATCH No.24</t>
    <phoneticPr fontId="1"/>
  </si>
  <si>
    <t>MATCH No.26</t>
    <phoneticPr fontId="1"/>
  </si>
  <si>
    <t>MATCH No.25</t>
    <phoneticPr fontId="1"/>
  </si>
  <si>
    <t>MATCH No.27</t>
    <phoneticPr fontId="1"/>
  </si>
  <si>
    <t>MATCH No.28</t>
    <phoneticPr fontId="1"/>
  </si>
  <si>
    <t>MATCH No.29</t>
    <phoneticPr fontId="1"/>
  </si>
  <si>
    <t>MATCH No.31</t>
    <phoneticPr fontId="1"/>
  </si>
  <si>
    <t>MATCH No.30</t>
    <phoneticPr fontId="1"/>
  </si>
  <si>
    <t>MATCH No.32</t>
    <phoneticPr fontId="1"/>
  </si>
  <si>
    <t>MATCH No.1の敗者</t>
    <rPh sb="11" eb="13">
      <t>ハイシャ</t>
    </rPh>
    <phoneticPr fontId="1"/>
  </si>
  <si>
    <t>MATCH No.2の敗者</t>
    <rPh sb="11" eb="13">
      <t>ハイシャ</t>
    </rPh>
    <phoneticPr fontId="1"/>
  </si>
  <si>
    <t>MATCH No.3の敗者</t>
    <rPh sb="11" eb="13">
      <t>ハイシャ</t>
    </rPh>
    <phoneticPr fontId="1"/>
  </si>
  <si>
    <t>MATCH No.4の敗者</t>
    <rPh sb="11" eb="13">
      <t>ハイシャ</t>
    </rPh>
    <phoneticPr fontId="1"/>
  </si>
  <si>
    <t>MATCH No.5の敗者</t>
    <rPh sb="11" eb="13">
      <t>ハイシャ</t>
    </rPh>
    <phoneticPr fontId="1"/>
  </si>
  <si>
    <t>MATCH No.6の敗者</t>
    <rPh sb="11" eb="13">
      <t>ハイシャ</t>
    </rPh>
    <phoneticPr fontId="1"/>
  </si>
  <si>
    <t>MATCH No.7の敗者</t>
    <rPh sb="11" eb="13">
      <t>ハイシャ</t>
    </rPh>
    <phoneticPr fontId="1"/>
  </si>
  <si>
    <t>MATCH No.8の敗者</t>
    <rPh sb="11" eb="13">
      <t>ハイシャ</t>
    </rPh>
    <phoneticPr fontId="1"/>
  </si>
  <si>
    <t>aグループ1位</t>
    <rPh sb="6" eb="7">
      <t>イ</t>
    </rPh>
    <phoneticPr fontId="1"/>
  </si>
  <si>
    <t>bグループ1位</t>
    <rPh sb="6" eb="7">
      <t>イ</t>
    </rPh>
    <phoneticPr fontId="1"/>
  </si>
  <si>
    <t>cグループ1位</t>
    <rPh sb="6" eb="7">
      <t>イ</t>
    </rPh>
    <phoneticPr fontId="1"/>
  </si>
  <si>
    <t>dグループ1位</t>
    <rPh sb="6" eb="7">
      <t>イ</t>
    </rPh>
    <phoneticPr fontId="1"/>
  </si>
  <si>
    <t>aグループ１位</t>
    <rPh sb="6" eb="7">
      <t>イ</t>
    </rPh>
    <phoneticPr fontId="3"/>
  </si>
  <si>
    <t>cグループ１位</t>
    <rPh sb="6" eb="7">
      <t>イ</t>
    </rPh>
    <phoneticPr fontId="3"/>
  </si>
  <si>
    <t>bグループ１位</t>
    <rPh sb="6" eb="7">
      <t>イ</t>
    </rPh>
    <phoneticPr fontId="3"/>
  </si>
  <si>
    <t>dグループ１位</t>
    <rPh sb="6" eb="7">
      <t>イ</t>
    </rPh>
    <phoneticPr fontId="3"/>
  </si>
  <si>
    <t>MATCH No.23の勝者</t>
    <rPh sb="12" eb="14">
      <t>ショウシャ</t>
    </rPh>
    <phoneticPr fontId="3"/>
  </si>
  <si>
    <t>MATCH No.20の勝者</t>
    <rPh sb="12" eb="14">
      <t>ショウシャ</t>
    </rPh>
    <phoneticPr fontId="3"/>
  </si>
  <si>
    <t>MATCH No.22の勝者</t>
    <rPh sb="12" eb="14">
      <t>ショウシャ</t>
    </rPh>
    <phoneticPr fontId="3"/>
  </si>
  <si>
    <t>MATCH No.21の勝者</t>
    <rPh sb="12" eb="14">
      <t>ショウシャ</t>
    </rPh>
    <phoneticPr fontId="3"/>
  </si>
  <si>
    <t>MATCH No.24の勝者</t>
    <rPh sb="12" eb="14">
      <t>ショウシャ</t>
    </rPh>
    <phoneticPr fontId="3"/>
  </si>
  <si>
    <t>MATCH No.25の勝者</t>
    <rPh sb="12" eb="14">
      <t>ショウシャ</t>
    </rPh>
    <phoneticPr fontId="3"/>
  </si>
  <si>
    <t>MATCH No.26の勝者</t>
    <rPh sb="12" eb="14">
      <t>ショウシャ</t>
    </rPh>
    <phoneticPr fontId="3"/>
  </si>
  <si>
    <t>MATCH No.27の勝者</t>
    <rPh sb="12" eb="14">
      <t>ショウシャ</t>
    </rPh>
    <phoneticPr fontId="3"/>
  </si>
  <si>
    <t>MATCH No.1の勝者</t>
    <rPh sb="11" eb="13">
      <t>ショウシャ</t>
    </rPh>
    <phoneticPr fontId="1"/>
  </si>
  <si>
    <t>MATCH No.2の敗者</t>
    <rPh sb="11" eb="13">
      <t>ハイシャ</t>
    </rPh>
    <phoneticPr fontId="3"/>
  </si>
  <si>
    <t>MATCH No.2の勝者</t>
    <rPh sb="11" eb="13">
      <t>ショウシャ</t>
    </rPh>
    <phoneticPr fontId="1"/>
  </si>
  <si>
    <t>MATCH No.4の敗者</t>
    <rPh sb="11" eb="13">
      <t>ハイシャ</t>
    </rPh>
    <phoneticPr fontId="3"/>
  </si>
  <si>
    <t>MATCH No.4の勝者</t>
    <rPh sb="11" eb="13">
      <t>ショウシャ</t>
    </rPh>
    <phoneticPr fontId="1"/>
  </si>
  <si>
    <t>MATCH No.3の勝者</t>
    <rPh sb="11" eb="13">
      <t>ショウシャ</t>
    </rPh>
    <phoneticPr fontId="1"/>
  </si>
  <si>
    <t>MATCH No.5の勝者</t>
    <rPh sb="11" eb="13">
      <t>ショウシャ</t>
    </rPh>
    <phoneticPr fontId="1"/>
  </si>
  <si>
    <t>MATCH No.6の敗者</t>
    <rPh sb="11" eb="13">
      <t>ハイシャ</t>
    </rPh>
    <phoneticPr fontId="3"/>
  </si>
  <si>
    <t>MATCH No.6の勝者</t>
    <rPh sb="11" eb="13">
      <t>ショウシャ</t>
    </rPh>
    <phoneticPr fontId="1"/>
  </si>
  <si>
    <t>MATCH No.7の勝者</t>
    <rPh sb="11" eb="13">
      <t>ショウシャ</t>
    </rPh>
    <phoneticPr fontId="1"/>
  </si>
  <si>
    <t>MATCH No.8の敗者</t>
    <rPh sb="11" eb="13">
      <t>ハイシャ</t>
    </rPh>
    <phoneticPr fontId="3"/>
  </si>
  <si>
    <t>MATCH No.8の勝者</t>
    <rPh sb="11" eb="13">
      <t>ショウシャ</t>
    </rPh>
    <phoneticPr fontId="1"/>
  </si>
  <si>
    <t>MATCH No.13の敗者</t>
    <rPh sb="12" eb="14">
      <t>ハイシャ</t>
    </rPh>
    <phoneticPr fontId="3"/>
  </si>
  <si>
    <t>MATCH No.14の敗者</t>
    <rPh sb="12" eb="14">
      <t>ハイシャ</t>
    </rPh>
    <phoneticPr fontId="3"/>
  </si>
  <si>
    <t>MATCH No.13の勝者</t>
    <rPh sb="12" eb="14">
      <t>ショウシャ</t>
    </rPh>
    <phoneticPr fontId="3"/>
  </si>
  <si>
    <t>MATCH No.14の勝者</t>
    <rPh sb="12" eb="14">
      <t>ショウシャ</t>
    </rPh>
    <phoneticPr fontId="3"/>
  </si>
  <si>
    <t>MATCH No.29の勝者</t>
    <rPh sb="12" eb="14">
      <t>ショウシャ</t>
    </rPh>
    <phoneticPr fontId="3"/>
  </si>
  <si>
    <t>MATCH No.15の勝者</t>
    <rPh sb="12" eb="14">
      <t>ショウシャ</t>
    </rPh>
    <phoneticPr fontId="3"/>
  </si>
  <si>
    <t>MATCH No.16の勝者</t>
    <rPh sb="12" eb="14">
      <t>ショウシャ</t>
    </rPh>
    <phoneticPr fontId="3"/>
  </si>
  <si>
    <t>MATCH No.28の勝者</t>
    <rPh sb="12" eb="14">
      <t>ショウシャ</t>
    </rPh>
    <phoneticPr fontId="3"/>
  </si>
  <si>
    <t>MATCH No.31の勝者</t>
    <rPh sb="12" eb="14">
      <t>ショウシャ</t>
    </rPh>
    <phoneticPr fontId="3"/>
  </si>
  <si>
    <t>MATCH No.30の勝者</t>
    <rPh sb="12" eb="14">
      <t>ショウシャ</t>
    </rPh>
    <phoneticPr fontId="3"/>
  </si>
  <si>
    <t>デベロップトーナメント代表者会議は8：00本部テントにて行います。</t>
    <phoneticPr fontId="3"/>
  </si>
  <si>
    <t>代表者会議は9:00に本部前にて行います。</t>
    <rPh sb="11" eb="13">
      <t>ホンブ</t>
    </rPh>
    <rPh sb="13" eb="14">
      <t>マエ</t>
    </rPh>
    <rPh sb="16" eb="17">
      <t>オコナ</t>
    </rPh>
    <phoneticPr fontId="3"/>
  </si>
  <si>
    <t>2018年度　新潟県クラブユースサッカー連盟　U-14新人戦</t>
    <rPh sb="4" eb="6">
      <t>ネンド</t>
    </rPh>
    <rPh sb="7" eb="10">
      <t>ニイガタケン</t>
    </rPh>
    <rPh sb="20" eb="22">
      <t>レンメイ</t>
    </rPh>
    <rPh sb="27" eb="30">
      <t>シンジンセン</t>
    </rPh>
    <phoneticPr fontId="3"/>
  </si>
  <si>
    <t>最終結果</t>
    <rPh sb="0" eb="2">
      <t>サイシュウ</t>
    </rPh>
    <rPh sb="2" eb="4">
      <t>ケッカ</t>
    </rPh>
    <phoneticPr fontId="3"/>
  </si>
  <si>
    <t>チーム名</t>
    <rPh sb="3" eb="4">
      <t>メイ</t>
    </rPh>
    <phoneticPr fontId="3"/>
  </si>
  <si>
    <t>1位</t>
    <rPh sb="1" eb="2">
      <t>イ</t>
    </rPh>
    <phoneticPr fontId="3"/>
  </si>
  <si>
    <t>グランセナ新潟FC</t>
    <rPh sb="5" eb="7">
      <t>ニイガタ</t>
    </rPh>
    <phoneticPr fontId="66"/>
  </si>
  <si>
    <t>HSCY(U14)新人大会チャンピオンシップ</t>
    <rPh sb="9" eb="11">
      <t>シンジン</t>
    </rPh>
    <rPh sb="11" eb="13">
      <t>タイカイ</t>
    </rPh>
    <phoneticPr fontId="1"/>
  </si>
  <si>
    <t>2位</t>
    <rPh sb="1" eb="2">
      <t>イ</t>
    </rPh>
    <phoneticPr fontId="3"/>
  </si>
  <si>
    <t>アルビレックス新潟　U-15</t>
    <rPh sb="7" eb="9">
      <t>ニイガタ</t>
    </rPh>
    <phoneticPr fontId="66"/>
  </si>
  <si>
    <t>3位</t>
    <rPh sb="1" eb="2">
      <t>イ</t>
    </rPh>
    <phoneticPr fontId="3"/>
  </si>
  <si>
    <t>長岡JYFC</t>
    <rPh sb="0" eb="2">
      <t>ナガオカ</t>
    </rPh>
    <phoneticPr fontId="66"/>
  </si>
  <si>
    <t>HSCY(U14)新人フェスティバル</t>
    <rPh sb="9" eb="11">
      <t>シンジン</t>
    </rPh>
    <phoneticPr fontId="1"/>
  </si>
  <si>
    <t>4位</t>
    <rPh sb="1" eb="2">
      <t>イ</t>
    </rPh>
    <phoneticPr fontId="3"/>
  </si>
  <si>
    <t>F.THREE　U-15</t>
    <phoneticPr fontId="66"/>
  </si>
  <si>
    <t>5位</t>
    <rPh sb="1" eb="2">
      <t>イ</t>
    </rPh>
    <phoneticPr fontId="3"/>
  </si>
  <si>
    <t>アルビレックス長岡</t>
    <rPh sb="7" eb="9">
      <t>ナガオカ</t>
    </rPh>
    <phoneticPr fontId="66"/>
  </si>
  <si>
    <t>6位</t>
    <rPh sb="1" eb="2">
      <t>イ</t>
    </rPh>
    <phoneticPr fontId="3"/>
  </si>
  <si>
    <t>エスプリ長岡FC</t>
    <rPh sb="4" eb="6">
      <t>ナガオカ</t>
    </rPh>
    <phoneticPr fontId="66"/>
  </si>
  <si>
    <t>7位</t>
    <rPh sb="1" eb="2">
      <t>イ</t>
    </rPh>
    <phoneticPr fontId="3"/>
  </si>
  <si>
    <t>上越春日FC</t>
    <rPh sb="0" eb="2">
      <t>ジョウエツ</t>
    </rPh>
    <rPh sb="2" eb="4">
      <t>カスガ</t>
    </rPh>
    <phoneticPr fontId="66"/>
  </si>
  <si>
    <t>8位</t>
    <rPh sb="1" eb="2">
      <t>イ</t>
    </rPh>
    <phoneticPr fontId="3"/>
  </si>
  <si>
    <t>エボルブFC</t>
    <phoneticPr fontId="66"/>
  </si>
  <si>
    <t>9位</t>
    <rPh sb="1" eb="2">
      <t>イ</t>
    </rPh>
    <phoneticPr fontId="3"/>
  </si>
  <si>
    <t>ReiZ長岡</t>
    <rPh sb="4" eb="6">
      <t>ナガオカ</t>
    </rPh>
    <phoneticPr fontId="66"/>
  </si>
  <si>
    <t>10位</t>
    <rPh sb="2" eb="3">
      <t>イ</t>
    </rPh>
    <phoneticPr fontId="3"/>
  </si>
  <si>
    <t>11位</t>
    <rPh sb="2" eb="3">
      <t>イ</t>
    </rPh>
    <phoneticPr fontId="3"/>
  </si>
  <si>
    <t>アルビレックス柏崎</t>
    <rPh sb="7" eb="9">
      <t>カシワザキ</t>
    </rPh>
    <phoneticPr fontId="66"/>
  </si>
  <si>
    <t>12位</t>
    <rPh sb="2" eb="3">
      <t>イ</t>
    </rPh>
    <phoneticPr fontId="3"/>
  </si>
  <si>
    <t>FC Artista</t>
    <phoneticPr fontId="66"/>
  </si>
  <si>
    <t>13位</t>
    <rPh sb="2" eb="3">
      <t>イ</t>
    </rPh>
    <phoneticPr fontId="3"/>
  </si>
  <si>
    <t>Noedegrati Sanjo FC</t>
    <phoneticPr fontId="66"/>
  </si>
  <si>
    <t>14位</t>
    <rPh sb="2" eb="3">
      <t>イ</t>
    </rPh>
    <phoneticPr fontId="3"/>
  </si>
  <si>
    <t>FCヴァレミール</t>
    <phoneticPr fontId="66"/>
  </si>
  <si>
    <t>15位</t>
    <rPh sb="2" eb="3">
      <t>イ</t>
    </rPh>
    <phoneticPr fontId="3"/>
  </si>
  <si>
    <t>16位</t>
    <rPh sb="2" eb="3">
      <t>イ</t>
    </rPh>
    <phoneticPr fontId="3"/>
  </si>
  <si>
    <t>primasale上越JY</t>
    <rPh sb="9" eb="11">
      <t>ジョウエツ</t>
    </rPh>
    <phoneticPr fontId="66"/>
  </si>
  <si>
    <t>17位</t>
    <rPh sb="2" eb="3">
      <t>イ</t>
    </rPh>
    <phoneticPr fontId="3"/>
  </si>
  <si>
    <t>シバタSC</t>
    <phoneticPr fontId="66"/>
  </si>
  <si>
    <t>18位</t>
    <rPh sb="2" eb="3">
      <t>イ</t>
    </rPh>
    <phoneticPr fontId="3"/>
  </si>
  <si>
    <t>ジェス新潟東SC</t>
    <rPh sb="3" eb="5">
      <t>ニイガタ</t>
    </rPh>
    <rPh sb="5" eb="6">
      <t>ヒガシ</t>
    </rPh>
    <phoneticPr fontId="66"/>
  </si>
  <si>
    <t>19位</t>
    <rPh sb="2" eb="3">
      <t>イ</t>
    </rPh>
    <phoneticPr fontId="3"/>
  </si>
  <si>
    <t>EPOCH横越</t>
    <rPh sb="5" eb="7">
      <t>ヨコゴシ</t>
    </rPh>
    <phoneticPr fontId="66"/>
  </si>
  <si>
    <t>20位</t>
    <rPh sb="2" eb="3">
      <t>イ</t>
    </rPh>
    <phoneticPr fontId="3"/>
  </si>
  <si>
    <t>bandai12</t>
    <phoneticPr fontId="66"/>
  </si>
  <si>
    <t>21位</t>
    <rPh sb="2" eb="3">
      <t>イ</t>
    </rPh>
    <phoneticPr fontId="3"/>
  </si>
  <si>
    <t>県央FC</t>
    <rPh sb="0" eb="2">
      <t>ケンオウ</t>
    </rPh>
    <phoneticPr fontId="66"/>
  </si>
  <si>
    <t>22位</t>
    <rPh sb="2" eb="3">
      <t>イ</t>
    </rPh>
    <phoneticPr fontId="3"/>
  </si>
  <si>
    <t>柏崎ユナイテッド</t>
    <rPh sb="0" eb="2">
      <t>カシワザキ</t>
    </rPh>
    <phoneticPr fontId="66"/>
  </si>
  <si>
    <t>23位</t>
    <rPh sb="2" eb="3">
      <t>イ</t>
    </rPh>
    <phoneticPr fontId="3"/>
  </si>
  <si>
    <t>長岡ビルボード</t>
    <rPh sb="0" eb="2">
      <t>ナガオカ</t>
    </rPh>
    <phoneticPr fontId="66"/>
  </si>
  <si>
    <t>24位</t>
    <rPh sb="2" eb="3">
      <t>イ</t>
    </rPh>
    <phoneticPr fontId="3"/>
  </si>
  <si>
    <t>秋葉フットボールクラブ</t>
    <rPh sb="0" eb="2">
      <t>アキハ</t>
    </rPh>
    <phoneticPr fontId="66"/>
  </si>
  <si>
    <t>25位</t>
    <rPh sb="2" eb="3">
      <t>イ</t>
    </rPh>
    <phoneticPr fontId="3"/>
  </si>
  <si>
    <t>FC下越セレソン</t>
    <rPh sb="2" eb="4">
      <t>カエツ</t>
    </rPh>
    <phoneticPr fontId="66"/>
  </si>
  <si>
    <t>26位</t>
    <rPh sb="2" eb="3">
      <t>イ</t>
    </rPh>
    <phoneticPr fontId="3"/>
  </si>
  <si>
    <t>AC UNITED</t>
  </si>
  <si>
    <t>27位</t>
    <rPh sb="2" eb="3">
      <t>イ</t>
    </rPh>
    <phoneticPr fontId="3"/>
  </si>
  <si>
    <t>IFCジュニアユース</t>
    <phoneticPr fontId="66"/>
  </si>
  <si>
    <t>28位</t>
    <rPh sb="2" eb="3">
      <t>イ</t>
    </rPh>
    <phoneticPr fontId="3"/>
  </si>
  <si>
    <t>フリーダム新潟FC</t>
    <rPh sb="5" eb="7">
      <t>ニイガタ</t>
    </rPh>
    <phoneticPr fontId="66"/>
  </si>
  <si>
    <t>29位</t>
    <rPh sb="2" eb="3">
      <t>イ</t>
    </rPh>
    <phoneticPr fontId="3"/>
  </si>
  <si>
    <t>FC五十嵐</t>
    <rPh sb="2" eb="5">
      <t>イカラシ</t>
    </rPh>
    <phoneticPr fontId="66"/>
  </si>
  <si>
    <t>30位</t>
    <rPh sb="2" eb="3">
      <t>イ</t>
    </rPh>
    <phoneticPr fontId="3"/>
  </si>
  <si>
    <t>新潟ﾄﾚｼﾞｬｰFCｼﾞｭﾆｱﾕｰｽ</t>
    <rPh sb="0" eb="2">
      <t>ニイガタ</t>
    </rPh>
    <phoneticPr fontId="66"/>
  </si>
  <si>
    <t>31位</t>
    <rPh sb="2" eb="3">
      <t>イ</t>
    </rPh>
    <phoneticPr fontId="3"/>
  </si>
  <si>
    <t>LOCUS新潟FC</t>
    <rPh sb="5" eb="7">
      <t>ニイガタ</t>
    </rPh>
    <phoneticPr fontId="66"/>
  </si>
  <si>
    <t>32位</t>
    <rPh sb="2" eb="3">
      <t>イ</t>
    </rPh>
    <phoneticPr fontId="1"/>
  </si>
  <si>
    <t>FC,ACTIS</t>
    <phoneticPr fontId="66"/>
  </si>
  <si>
    <t>OFCファンタジスタ</t>
    <phoneticPr fontId="66"/>
  </si>
  <si>
    <t>五泉DEVA U-15</t>
    <rPh sb="0" eb="2">
      <t>ゴセン</t>
    </rPh>
    <phoneticPr fontId="66"/>
  </si>
  <si>
    <t>くびき野FC</t>
    <rPh sb="3" eb="4">
      <t>ノ</t>
    </rPh>
    <phoneticPr fontId="66"/>
  </si>
  <si>
    <t>F.C.ESTNOVA新潟燕</t>
    <rPh sb="11" eb="13">
      <t>ニイガタ</t>
    </rPh>
    <rPh sb="13" eb="14">
      <t>ツバメ</t>
    </rPh>
    <phoneticPr fontId="66"/>
  </si>
  <si>
    <t>青山FC中等部AFC９４</t>
    <rPh sb="0" eb="2">
      <t>アオヤマ</t>
    </rPh>
    <rPh sb="4" eb="7">
      <t>チュウトウブ</t>
    </rPh>
    <phoneticPr fontId="66"/>
  </si>
  <si>
    <t>Cresce FC</t>
    <phoneticPr fontId="1"/>
  </si>
  <si>
    <t>舞Field FC</t>
    <phoneticPr fontId="1"/>
  </si>
  <si>
    <t>S.C.サンスマイルあらかわ</t>
  </si>
  <si>
    <t>FC LAZO</t>
    <phoneticPr fontId="1"/>
  </si>
  <si>
    <t>ReiZ長岡</t>
    <rPh sb="4" eb="6">
      <t>ナガオカ</t>
    </rPh>
    <phoneticPr fontId="1"/>
  </si>
  <si>
    <t>FOOTBOAR新潟</t>
    <rPh sb="0" eb="10">
      <t>フォオｔボアｒニイガタ</t>
    </rPh>
    <phoneticPr fontId="1"/>
  </si>
  <si>
    <t>長岡ビルボード</t>
    <rPh sb="0" eb="2">
      <t>ナガオカ</t>
    </rPh>
    <phoneticPr fontId="1"/>
  </si>
  <si>
    <t>アルビレックス柏崎</t>
    <rPh sb="7" eb="9">
      <t>カシワザキ</t>
    </rPh>
    <phoneticPr fontId="1"/>
  </si>
  <si>
    <t>柏崎ユナイテッド</t>
    <rPh sb="0" eb="2">
      <t>カシワザキ</t>
    </rPh>
    <phoneticPr fontId="1"/>
  </si>
  <si>
    <t>FC Artista</t>
    <phoneticPr fontId="1"/>
  </si>
  <si>
    <t>県央FC</t>
    <rPh sb="0" eb="2">
      <t>ケンオウ</t>
    </rPh>
    <phoneticPr fontId="1"/>
  </si>
  <si>
    <t>Noedegrati Sanjo FC</t>
    <phoneticPr fontId="1"/>
  </si>
  <si>
    <t>bandai12</t>
    <phoneticPr fontId="1"/>
  </si>
  <si>
    <t>FC ヴァレミール</t>
    <phoneticPr fontId="1"/>
  </si>
  <si>
    <t>EPOCH横越</t>
    <rPh sb="5" eb="7">
      <t>ヨコゴシ</t>
    </rPh>
    <phoneticPr fontId="1"/>
  </si>
  <si>
    <t>ROUSE新潟</t>
    <rPh sb="5" eb="7">
      <t>ニイガタ</t>
    </rPh>
    <phoneticPr fontId="1"/>
  </si>
  <si>
    <t>ジェス新潟東SC</t>
    <rPh sb="3" eb="5">
      <t>ニイガタ</t>
    </rPh>
    <rPh sb="5" eb="6">
      <t>ヒガシ</t>
    </rPh>
    <phoneticPr fontId="1"/>
  </si>
  <si>
    <t>秋葉FC</t>
    <rPh sb="0" eb="2">
      <t>アキハ</t>
    </rPh>
    <phoneticPr fontId="1"/>
  </si>
  <si>
    <t>Primasale上越JY</t>
    <rPh sb="9" eb="11">
      <t>ジョウエツ</t>
    </rPh>
    <phoneticPr fontId="1"/>
  </si>
  <si>
    <t>シバタSC</t>
    <phoneticPr fontId="1"/>
  </si>
  <si>
    <t>2019NiCY選手権_Sシード</t>
    <rPh sb="8" eb="11">
      <t>センシュケン</t>
    </rPh>
    <phoneticPr fontId="1"/>
  </si>
  <si>
    <t>①</t>
    <phoneticPr fontId="1"/>
  </si>
  <si>
    <t>②</t>
    <phoneticPr fontId="1"/>
  </si>
  <si>
    <t>③</t>
    <phoneticPr fontId="1"/>
  </si>
  <si>
    <t>④</t>
    <phoneticPr fontId="1"/>
  </si>
  <si>
    <t>⑤</t>
    <phoneticPr fontId="1"/>
  </si>
  <si>
    <t>⑥</t>
    <phoneticPr fontId="1"/>
  </si>
  <si>
    <t>⑦</t>
    <phoneticPr fontId="1"/>
  </si>
  <si>
    <t>予備抽選①</t>
    <rPh sb="0" eb="2">
      <t>ヨビ</t>
    </rPh>
    <rPh sb="2" eb="4">
      <t>チュウセン</t>
    </rPh>
    <phoneticPr fontId="1"/>
  </si>
  <si>
    <t>予備抽選②</t>
    <rPh sb="0" eb="2">
      <t>ヨビ</t>
    </rPh>
    <rPh sb="2" eb="4">
      <t>チュウセン</t>
    </rPh>
    <phoneticPr fontId="1"/>
  </si>
  <si>
    <t>2019NiCY選手権_Aシード</t>
    <rPh sb="8" eb="11">
      <t>センシュケン</t>
    </rPh>
    <phoneticPr fontId="1"/>
  </si>
  <si>
    <t>2020NiCY選手権_Aシード</t>
    <rPh sb="8" eb="11">
      <t>センシュケン</t>
    </rPh>
    <phoneticPr fontId="1"/>
  </si>
  <si>
    <t>2021NiCY選手権_Aシード</t>
    <rPh sb="8" eb="11">
      <t>センシュケン</t>
    </rPh>
    <phoneticPr fontId="1"/>
  </si>
  <si>
    <t>2022NiCY選手権_Aシード</t>
    <rPh sb="8" eb="11">
      <t>センシュケン</t>
    </rPh>
    <phoneticPr fontId="1"/>
  </si>
  <si>
    <t>2023NiCY選手権_Aシード</t>
    <rPh sb="8" eb="11">
      <t>センシュケン</t>
    </rPh>
    <phoneticPr fontId="1"/>
  </si>
  <si>
    <t>2024NiCY選手権_Aシード</t>
    <rPh sb="8" eb="11">
      <t>センシュケン</t>
    </rPh>
    <phoneticPr fontId="1"/>
  </si>
  <si>
    <t>2025NiCY選手権_Aシード</t>
    <rPh sb="8" eb="11">
      <t>センシュケン</t>
    </rPh>
    <phoneticPr fontId="1"/>
  </si>
  <si>
    <t>2026NiCY選手権_Aシード</t>
    <rPh sb="8" eb="11">
      <t>センシュケン</t>
    </rPh>
    <phoneticPr fontId="1"/>
  </si>
  <si>
    <t>2019NiCY選手権_Bシード</t>
    <rPh sb="8" eb="11">
      <t>センシュケン</t>
    </rPh>
    <phoneticPr fontId="1"/>
  </si>
  <si>
    <t>2020NiCY選手権_Bシード</t>
    <rPh sb="8" eb="11">
      <t>センシュケン</t>
    </rPh>
    <phoneticPr fontId="1"/>
  </si>
  <si>
    <t>2021NiCY選手権_Bシード</t>
    <rPh sb="8" eb="11">
      <t>センシュケン</t>
    </rPh>
    <phoneticPr fontId="1"/>
  </si>
  <si>
    <t>2022NiCY選手権_Bシード</t>
    <rPh sb="8" eb="11">
      <t>センシュケン</t>
    </rPh>
    <phoneticPr fontId="1"/>
  </si>
  <si>
    <t>2023NiCY選手権_Bシード</t>
    <rPh sb="8" eb="11">
      <t>センシュケン</t>
    </rPh>
    <phoneticPr fontId="1"/>
  </si>
  <si>
    <t>2024NiCY選手権_Bシード</t>
    <rPh sb="8" eb="11">
      <t>センシュケン</t>
    </rPh>
    <phoneticPr fontId="1"/>
  </si>
  <si>
    <t>2025NiCY選手権_Bシード</t>
    <rPh sb="8" eb="11">
      <t>センシュケン</t>
    </rPh>
    <phoneticPr fontId="1"/>
  </si>
  <si>
    <t>2026NiCY選手権_Bシード</t>
    <rPh sb="8" eb="11">
      <t>センシュケン</t>
    </rPh>
    <phoneticPr fontId="1"/>
  </si>
  <si>
    <t>FOOTBOAR新潟</t>
    <rPh sb="0" eb="10">
      <t>フォオｔボアｒニイガタ</t>
    </rPh>
    <phoneticPr fontId="66"/>
  </si>
  <si>
    <t>5月25日（土）</t>
    <rPh sb="1" eb="2">
      <t>ガツ</t>
    </rPh>
    <rPh sb="4" eb="5">
      <t>ニチ</t>
    </rPh>
    <rPh sb="6" eb="7">
      <t>ド</t>
    </rPh>
    <phoneticPr fontId="3"/>
  </si>
  <si>
    <t>会場予約時間　9:00～16:00</t>
    <rPh sb="0" eb="2">
      <t>カイジョウ</t>
    </rPh>
    <rPh sb="2" eb="4">
      <t>ヨヤク</t>
    </rPh>
    <rPh sb="4" eb="6">
      <t>ジカン</t>
    </rPh>
    <phoneticPr fontId="1"/>
  </si>
  <si>
    <t>5月26日（日）</t>
    <rPh sb="1" eb="2">
      <t>ガツ</t>
    </rPh>
    <rPh sb="4" eb="5">
      <t>ニチ</t>
    </rPh>
    <rPh sb="6" eb="7">
      <t>ヒ</t>
    </rPh>
    <phoneticPr fontId="3"/>
  </si>
  <si>
    <t>フレンドリーマッチ</t>
    <phoneticPr fontId="3"/>
  </si>
  <si>
    <t>準々決勝</t>
    <rPh sb="0" eb="4">
      <t>ジュンジュンケッショウ</t>
    </rPh>
    <phoneticPr fontId="3"/>
  </si>
  <si>
    <t>グランセナ新潟FC</t>
    <rPh sb="5" eb="7">
      <t>ニイガタ</t>
    </rPh>
    <phoneticPr fontId="1"/>
  </si>
  <si>
    <t>エボルブFC</t>
    <phoneticPr fontId="1"/>
  </si>
  <si>
    <t>A-12:30</t>
    <phoneticPr fontId="1"/>
  </si>
  <si>
    <t>F.THREE U-15</t>
    <phoneticPr fontId="1"/>
  </si>
  <si>
    <t>長岡JYFC</t>
    <rPh sb="0" eb="2">
      <t>ナガオカ</t>
    </rPh>
    <phoneticPr fontId="1"/>
  </si>
  <si>
    <t>エスプリ長岡FC</t>
    <rPh sb="4" eb="6">
      <t>ナガオカ</t>
    </rPh>
    <phoneticPr fontId="1"/>
  </si>
  <si>
    <t>B-12:30</t>
    <phoneticPr fontId="1"/>
  </si>
  <si>
    <t>アルビレックス新潟U-15</t>
    <rPh sb="7" eb="9">
      <t>ニイガタ</t>
    </rPh>
    <phoneticPr fontId="1"/>
  </si>
  <si>
    <t>❶</t>
    <phoneticPr fontId="1"/>
  </si>
  <si>
    <t>❷</t>
    <phoneticPr fontId="1"/>
  </si>
  <si>
    <t>❸</t>
    <phoneticPr fontId="1"/>
  </si>
  <si>
    <t>❹</t>
    <phoneticPr fontId="1"/>
  </si>
  <si>
    <t>❺</t>
    <phoneticPr fontId="1"/>
  </si>
  <si>
    <t>❻</t>
    <phoneticPr fontId="1"/>
  </si>
  <si>
    <t>❼</t>
    <phoneticPr fontId="1"/>
  </si>
  <si>
    <t>❽</t>
    <phoneticPr fontId="1"/>
  </si>
  <si>
    <t>❾</t>
    <phoneticPr fontId="1"/>
  </si>
  <si>
    <t>❿</t>
    <phoneticPr fontId="1"/>
  </si>
  <si>
    <t>MATCH No5</t>
    <phoneticPr fontId="1"/>
  </si>
  <si>
    <t>６月８日（土）</t>
    <rPh sb="5" eb="6">
      <t>ド</t>
    </rPh>
    <phoneticPr fontId="3"/>
  </si>
  <si>
    <r>
      <rPr>
        <b/>
        <i/>
        <sz val="24"/>
        <color theme="1"/>
        <rFont val="ＭＳ Ｐゴシック"/>
        <family val="3"/>
        <charset val="128"/>
      </rPr>
      <t>決勝トーナメント１回戦</t>
    </r>
    <r>
      <rPr>
        <b/>
        <sz val="24"/>
        <color theme="1"/>
        <rFont val="ＭＳ Ｐゴシック"/>
        <family val="3"/>
        <charset val="128"/>
      </rPr>
      <t>　</t>
    </r>
    <rPh sb="0" eb="2">
      <t>ケッショウ</t>
    </rPh>
    <rPh sb="9" eb="11">
      <t>カイセン</t>
    </rPh>
    <phoneticPr fontId="3"/>
  </si>
  <si>
    <t>アルビレッジ　F</t>
    <phoneticPr fontId="1"/>
  </si>
  <si>
    <t>役員：</t>
    <phoneticPr fontId="1"/>
  </si>
  <si>
    <t>使用時間：9：00～17：00</t>
    <phoneticPr fontId="3"/>
  </si>
  <si>
    <t>アルビレッジ　E</t>
    <phoneticPr fontId="1"/>
  </si>
  <si>
    <t>グランセナ　A</t>
    <phoneticPr fontId="1"/>
  </si>
  <si>
    <t>使用時間：9：00～15：00</t>
    <phoneticPr fontId="3"/>
  </si>
  <si>
    <t>６月９日（日）</t>
    <phoneticPr fontId="3"/>
  </si>
  <si>
    <t>デベロップトーナメント1回戦</t>
    <rPh sb="12" eb="14">
      <t>カイセン</t>
    </rPh>
    <phoneticPr fontId="3"/>
  </si>
  <si>
    <t>６月１５日(土)　　</t>
    <phoneticPr fontId="3"/>
  </si>
  <si>
    <t>アルビレッジ　C</t>
    <phoneticPr fontId="3"/>
  </si>
  <si>
    <t>グランセナ　A</t>
    <phoneticPr fontId="3"/>
  </si>
  <si>
    <t>刈羽ぴあパーク　B</t>
    <rPh sb="0" eb="2">
      <t>カリワ</t>
    </rPh>
    <phoneticPr fontId="3"/>
  </si>
  <si>
    <t>使用申請時間　8時～18時</t>
    <phoneticPr fontId="3"/>
  </si>
  <si>
    <t>６月16日(日)　　</t>
    <rPh sb="6" eb="7">
      <t>ニチ</t>
    </rPh>
    <phoneticPr fontId="3"/>
  </si>
  <si>
    <t>巻SC</t>
    <rPh sb="0" eb="1">
      <t>マキ</t>
    </rPh>
    <phoneticPr fontId="1"/>
  </si>
  <si>
    <t>新潟ハマーレ</t>
    <rPh sb="0" eb="2">
      <t>ニイガタ</t>
    </rPh>
    <phoneticPr fontId="1"/>
  </si>
  <si>
    <t>group e</t>
    <phoneticPr fontId="3"/>
  </si>
  <si>
    <t>group f</t>
    <phoneticPr fontId="3"/>
  </si>
  <si>
    <t>group g</t>
    <phoneticPr fontId="3"/>
  </si>
  <si>
    <t>group h</t>
    <phoneticPr fontId="3"/>
  </si>
  <si>
    <t>group i</t>
    <phoneticPr fontId="3"/>
  </si>
  <si>
    <t>group j</t>
    <phoneticPr fontId="3"/>
  </si>
  <si>
    <t>group e1位</t>
    <rPh sb="8" eb="9">
      <t>イ</t>
    </rPh>
    <phoneticPr fontId="3"/>
  </si>
  <si>
    <t>group f1位</t>
    <rPh sb="8" eb="9">
      <t>イ</t>
    </rPh>
    <phoneticPr fontId="1"/>
  </si>
  <si>
    <t>group g1位</t>
    <rPh sb="8" eb="9">
      <t>イ</t>
    </rPh>
    <phoneticPr fontId="1"/>
  </si>
  <si>
    <t>group e2位</t>
    <rPh sb="8" eb="9">
      <t>イ</t>
    </rPh>
    <phoneticPr fontId="3"/>
  </si>
  <si>
    <t>group f2位</t>
    <rPh sb="8" eb="9">
      <t>イ</t>
    </rPh>
    <phoneticPr fontId="3"/>
  </si>
  <si>
    <t>group g2位</t>
    <rPh sb="8" eb="9">
      <t>イ</t>
    </rPh>
    <phoneticPr fontId="1"/>
  </si>
  <si>
    <t>group e3位</t>
    <rPh sb="8" eb="9">
      <t>イ</t>
    </rPh>
    <phoneticPr fontId="3"/>
  </si>
  <si>
    <t>group f3位</t>
    <rPh sb="8" eb="9">
      <t>イ</t>
    </rPh>
    <phoneticPr fontId="3"/>
  </si>
  <si>
    <t>group g3位</t>
    <rPh sb="8" eb="9">
      <t>イ</t>
    </rPh>
    <phoneticPr fontId="1"/>
  </si>
  <si>
    <t>MATCH No.16の敗者</t>
    <rPh sb="12" eb="14">
      <t>ハイシャ</t>
    </rPh>
    <phoneticPr fontId="1"/>
  </si>
  <si>
    <t>MATACH No.15の敗者</t>
    <rPh sb="13" eb="15">
      <t>ハイシャ</t>
    </rPh>
    <phoneticPr fontId="1"/>
  </si>
  <si>
    <t>FC 五十嵐</t>
    <rPh sb="3" eb="6">
      <t>イカラシ</t>
    </rPh>
    <phoneticPr fontId="1"/>
  </si>
  <si>
    <t>糸魚川FC</t>
    <rPh sb="0" eb="3">
      <t>イトイガワ</t>
    </rPh>
    <phoneticPr fontId="1"/>
  </si>
  <si>
    <t>フリーダム新潟FC</t>
    <rPh sb="5" eb="7">
      <t>ニイガタ</t>
    </rPh>
    <phoneticPr fontId="1"/>
  </si>
  <si>
    <t>AC UNITED</t>
    <phoneticPr fontId="1"/>
  </si>
  <si>
    <t>くびき野FC</t>
    <rPh sb="3" eb="4">
      <t>ノ</t>
    </rPh>
    <phoneticPr fontId="1"/>
  </si>
  <si>
    <t>OFCファンタジスタ</t>
    <phoneticPr fontId="1"/>
  </si>
  <si>
    <t>LOCUS新潟</t>
    <rPh sb="5" eb="7">
      <t>ニイガタ</t>
    </rPh>
    <phoneticPr fontId="1"/>
  </si>
  <si>
    <t>舞Field FC</t>
    <rPh sb="0" eb="1">
      <t>マイ</t>
    </rPh>
    <phoneticPr fontId="1"/>
  </si>
  <si>
    <t>F.C.ESTNOVA</t>
    <phoneticPr fontId="1"/>
  </si>
  <si>
    <t>FC,ACTIS</t>
    <phoneticPr fontId="1"/>
  </si>
  <si>
    <t>AFC94</t>
    <phoneticPr fontId="1"/>
  </si>
  <si>
    <t>五泉DEVA</t>
    <rPh sb="0" eb="2">
      <t>ゴセン</t>
    </rPh>
    <phoneticPr fontId="1"/>
  </si>
  <si>
    <t>新潟トレジャーFC</t>
    <rPh sb="0" eb="2">
      <t>ニイガタ</t>
    </rPh>
    <phoneticPr fontId="1"/>
  </si>
  <si>
    <t>クレーシェFC</t>
    <phoneticPr fontId="1"/>
  </si>
  <si>
    <t>S.Cサンスマイルあらかわ</t>
    <phoneticPr fontId="1"/>
  </si>
  <si>
    <t>会場:グランセナA</t>
    <rPh sb="0" eb="2">
      <t>カイジョウ</t>
    </rPh>
    <phoneticPr fontId="3"/>
  </si>
  <si>
    <t>会場:吉田ふれあい</t>
    <rPh sb="0" eb="2">
      <t>カイジョウ</t>
    </rPh>
    <rPh sb="3" eb="5">
      <t>ヨシダ</t>
    </rPh>
    <phoneticPr fontId="3"/>
  </si>
  <si>
    <t>会場:柿崎グラウンド</t>
    <rPh sb="0" eb="2">
      <t>カイジョウ</t>
    </rPh>
    <rPh sb="3" eb="5">
      <t>カキザキ</t>
    </rPh>
    <phoneticPr fontId="3"/>
  </si>
  <si>
    <t>会場:サルビアサッカー場</t>
    <rPh sb="0" eb="2">
      <t>カイジョウ</t>
    </rPh>
    <rPh sb="11" eb="12">
      <t>ジョウ</t>
    </rPh>
    <phoneticPr fontId="3"/>
  </si>
  <si>
    <t>グランセナA</t>
    <phoneticPr fontId="1"/>
  </si>
  <si>
    <t>A</t>
    <phoneticPr fontId="1"/>
  </si>
  <si>
    <t>新井総合運動公園</t>
    <rPh sb="0" eb="2">
      <t>アライ</t>
    </rPh>
    <rPh sb="2" eb="4">
      <t>ソウゴウ</t>
    </rPh>
    <rPh sb="4" eb="6">
      <t>ウンドウ</t>
    </rPh>
    <rPh sb="6" eb="8">
      <t>コウエン</t>
    </rPh>
    <phoneticPr fontId="1"/>
  </si>
  <si>
    <t>B</t>
    <phoneticPr fontId="1"/>
  </si>
  <si>
    <t>吉田ふれあい</t>
    <phoneticPr fontId="1"/>
  </si>
  <si>
    <t>柿崎グラウンド</t>
    <phoneticPr fontId="1"/>
  </si>
  <si>
    <t>サルビアサッカー場</t>
    <phoneticPr fontId="1"/>
  </si>
  <si>
    <t>6月8日（土）</t>
    <rPh sb="1" eb="2">
      <t>ガツ</t>
    </rPh>
    <rPh sb="3" eb="4">
      <t>ニチ</t>
    </rPh>
    <rPh sb="5" eb="6">
      <t>ド</t>
    </rPh>
    <phoneticPr fontId="3"/>
  </si>
  <si>
    <t>6月9日（日）</t>
    <rPh sb="1" eb="2">
      <t>ガツ</t>
    </rPh>
    <rPh sb="3" eb="4">
      <t>ニチ</t>
    </rPh>
    <rPh sb="5" eb="6">
      <t>ヒ</t>
    </rPh>
    <phoneticPr fontId="3"/>
  </si>
  <si>
    <t>MATCH No.16の敗者</t>
    <rPh sb="12" eb="14">
      <t>ハイシャ</t>
    </rPh>
    <phoneticPr fontId="3"/>
  </si>
  <si>
    <t>MATCH No.15の敗者</t>
    <phoneticPr fontId="1"/>
  </si>
  <si>
    <t>MATCH No.23</t>
    <phoneticPr fontId="1"/>
  </si>
  <si>
    <t>B-10:00</t>
    <phoneticPr fontId="1"/>
  </si>
  <si>
    <t>B-12:30</t>
    <phoneticPr fontId="1"/>
  </si>
  <si>
    <t>C-12:30</t>
    <phoneticPr fontId="1"/>
  </si>
  <si>
    <t>B-15:00</t>
    <phoneticPr fontId="1"/>
  </si>
  <si>
    <t>C-15:00</t>
    <phoneticPr fontId="1"/>
  </si>
  <si>
    <t>A-13:00</t>
    <phoneticPr fontId="1"/>
  </si>
  <si>
    <t>⓫</t>
    <phoneticPr fontId="1"/>
  </si>
  <si>
    <t>⓬</t>
    <phoneticPr fontId="1"/>
  </si>
  <si>
    <t>⓭</t>
    <phoneticPr fontId="1"/>
  </si>
  <si>
    <t>⓮</t>
    <phoneticPr fontId="1"/>
  </si>
  <si>
    <t>⓯</t>
    <phoneticPr fontId="1"/>
  </si>
  <si>
    <t>⓰</t>
    <phoneticPr fontId="1"/>
  </si>
  <si>
    <t>⓱</t>
    <phoneticPr fontId="1"/>
  </si>
  <si>
    <t>⓲</t>
    <phoneticPr fontId="1"/>
  </si>
  <si>
    <t>役員：</t>
  </si>
  <si>
    <t>役員：ROUSE新潟、秋葉FC</t>
    <rPh sb="8" eb="10">
      <t>ニイガタ</t>
    </rPh>
    <rPh sb="11" eb="13">
      <t>アキハ</t>
    </rPh>
    <phoneticPr fontId="3"/>
  </si>
  <si>
    <t>役員：柏崎ユナイテッド、長岡ビルボード</t>
    <rPh sb="3" eb="5">
      <t>カシワザキ</t>
    </rPh>
    <rPh sb="12" eb="14">
      <t>ナガオカ</t>
    </rPh>
    <phoneticPr fontId="3"/>
  </si>
  <si>
    <t>役員：F.C.ESTNOVA、フリーダム新潟</t>
    <rPh sb="20" eb="22">
      <t>ニイガタ</t>
    </rPh>
    <phoneticPr fontId="3"/>
  </si>
  <si>
    <t>役員：くびき野FC、FCヴァレミール</t>
    <rPh sb="6" eb="7">
      <t>ノ</t>
    </rPh>
    <phoneticPr fontId="3"/>
  </si>
  <si>
    <t>役員：シバタSC、新潟トレジャー</t>
    <rPh sb="9" eb="11">
      <t>ニイガタ</t>
    </rPh>
    <phoneticPr fontId="3"/>
  </si>
  <si>
    <t>会場：刈羽ぴあパーク</t>
    <rPh sb="0" eb="2">
      <t>カイジョウ</t>
    </rPh>
    <rPh sb="3" eb="5">
      <t>カリワ</t>
    </rPh>
    <phoneticPr fontId="1"/>
  </si>
  <si>
    <t>会場</t>
    <rPh sb="0" eb="2">
      <t>カイジョウ</t>
    </rPh>
    <phoneticPr fontId="1"/>
  </si>
  <si>
    <t>グランセナA</t>
    <phoneticPr fontId="1"/>
  </si>
  <si>
    <t>試合日</t>
    <rPh sb="0" eb="3">
      <t>シアイビ</t>
    </rPh>
    <phoneticPr fontId="3"/>
  </si>
  <si>
    <t>フラッグ</t>
    <phoneticPr fontId="3"/>
  </si>
  <si>
    <t>選手番号</t>
    <rPh sb="0" eb="2">
      <t>センシュ</t>
    </rPh>
    <rPh sb="2" eb="4">
      <t>バンゴウ</t>
    </rPh>
    <phoneticPr fontId="3"/>
  </si>
  <si>
    <t>選手名</t>
    <rPh sb="0" eb="3">
      <t>センシュメイ</t>
    </rPh>
    <phoneticPr fontId="3"/>
  </si>
  <si>
    <t>選手
チェック</t>
    <rPh sb="0" eb="2">
      <t>センシュ</t>
    </rPh>
    <phoneticPr fontId="66"/>
  </si>
  <si>
    <t>警告・退場</t>
    <rPh sb="0" eb="2">
      <t>ケイコク</t>
    </rPh>
    <rPh sb="3" eb="5">
      <t>タイジョウ</t>
    </rPh>
    <phoneticPr fontId="3"/>
  </si>
  <si>
    <t>内容</t>
    <rPh sb="0" eb="2">
      <t>ナイヨウ</t>
    </rPh>
    <phoneticPr fontId="3"/>
  </si>
  <si>
    <t>C2（ラ）</t>
  </si>
  <si>
    <t>C1（反）</t>
    <rPh sb="3" eb="4">
      <t>ハン</t>
    </rPh>
    <phoneticPr fontId="66"/>
  </si>
  <si>
    <t>【警告】</t>
    <rPh sb="1" eb="3">
      <t>ケイコク</t>
    </rPh>
    <phoneticPr fontId="66"/>
  </si>
  <si>
    <t>反スポーツ的行為</t>
    <phoneticPr fontId="66"/>
  </si>
  <si>
    <t>C2（ラ）</t>
    <phoneticPr fontId="66"/>
  </si>
  <si>
    <t>ラフプレー</t>
    <phoneticPr fontId="66"/>
  </si>
  <si>
    <t>C3（異）</t>
    <rPh sb="3" eb="4">
      <t>イ</t>
    </rPh>
    <phoneticPr fontId="66"/>
  </si>
  <si>
    <t>言葉または行動によって異議を示す</t>
    <phoneticPr fontId="66"/>
  </si>
  <si>
    <t>C4（繰）</t>
    <rPh sb="3" eb="4">
      <t>ク</t>
    </rPh>
    <phoneticPr fontId="66"/>
  </si>
  <si>
    <t>繰り返し競技規則に違反する</t>
    <phoneticPr fontId="66"/>
  </si>
  <si>
    <t>C5（遅）</t>
    <rPh sb="3" eb="4">
      <t>チ</t>
    </rPh>
    <phoneticPr fontId="66"/>
  </si>
  <si>
    <t>プレーの再開を遅らせる</t>
    <phoneticPr fontId="66"/>
  </si>
  <si>
    <t>C6（距）</t>
    <rPh sb="3" eb="4">
      <t>キョ</t>
    </rPh>
    <phoneticPr fontId="66"/>
  </si>
  <si>
    <t>CK、FK、スローインでプレーを再開するとき規定の距離を守らない</t>
    <phoneticPr fontId="66"/>
  </si>
  <si>
    <t>C7（入）</t>
    <rPh sb="3" eb="4">
      <t>イ</t>
    </rPh>
    <phoneticPr fontId="66"/>
  </si>
  <si>
    <t>主審の承認を得ずフィールドに入る、または復帰する</t>
    <phoneticPr fontId="66"/>
  </si>
  <si>
    <t>C8（去）</t>
    <rPh sb="3" eb="4">
      <t>サ</t>
    </rPh>
    <phoneticPr fontId="66"/>
  </si>
  <si>
    <t>主審の承認を得ず意図的にフィールドから離れる</t>
    <phoneticPr fontId="66"/>
  </si>
  <si>
    <t>【退場】</t>
    <rPh sb="1" eb="3">
      <t>タイジョウ</t>
    </rPh>
    <phoneticPr fontId="66"/>
  </si>
  <si>
    <t>S1（不正）</t>
    <rPh sb="3" eb="5">
      <t>フセイ</t>
    </rPh>
    <phoneticPr fontId="66"/>
  </si>
  <si>
    <t>著しく不正なプレー</t>
    <phoneticPr fontId="66"/>
  </si>
  <si>
    <t>S2（乱暴）</t>
    <rPh sb="3" eb="5">
      <t>ランボウ</t>
    </rPh>
    <phoneticPr fontId="66"/>
  </si>
  <si>
    <t>乱暴な行為を犯す</t>
    <phoneticPr fontId="66"/>
  </si>
  <si>
    <t>S3（つば）</t>
    <phoneticPr fontId="66"/>
  </si>
  <si>
    <t>相手競技者あるいはその他の者につばを吐きかける</t>
    <phoneticPr fontId="66"/>
  </si>
  <si>
    <t>S4（阻止手）</t>
    <rPh sb="3" eb="5">
      <t>ソシ</t>
    </rPh>
    <rPh sb="5" eb="6">
      <t>テ</t>
    </rPh>
    <phoneticPr fontId="66"/>
  </si>
  <si>
    <t>競技者が意図的に手でボールを扱って相手チームの決定的な得点機会を阻止</t>
    <phoneticPr fontId="66"/>
  </si>
  <si>
    <t>S5（阻止他）</t>
    <rPh sb="3" eb="5">
      <t>ソシ</t>
    </rPh>
    <rPh sb="5" eb="6">
      <t>タ</t>
    </rPh>
    <phoneticPr fontId="66"/>
  </si>
  <si>
    <t>FKあるいはPKとなる反則でゴールに向かう相手の決定的な得点機会を阻止</t>
    <phoneticPr fontId="66"/>
  </si>
  <si>
    <t>S6（暴言）</t>
    <rPh sb="3" eb="5">
      <t>ボウゲン</t>
    </rPh>
    <phoneticPr fontId="66"/>
  </si>
  <si>
    <t>攻撃的な侮辱的なあるいは下品な発言や身振りをする</t>
    <phoneticPr fontId="66"/>
  </si>
  <si>
    <t>CS（警2）</t>
    <rPh sb="3" eb="4">
      <t>ケイ</t>
    </rPh>
    <phoneticPr fontId="66"/>
  </si>
  <si>
    <t>同じ試合の中で二つ目の警告を受ける</t>
    <phoneticPr fontId="66"/>
  </si>
  <si>
    <t>プリマサーレ上越</t>
    <rPh sb="6" eb="8">
      <t>ジョウエツ</t>
    </rPh>
    <phoneticPr fontId="66"/>
  </si>
  <si>
    <t>新潟トレジャーFC</t>
    <rPh sb="0" eb="2">
      <t>ニイガタ</t>
    </rPh>
    <phoneticPr fontId="66"/>
  </si>
  <si>
    <t>高橋　敦也</t>
    <rPh sb="0" eb="2">
      <t>タカハシ</t>
    </rPh>
    <rPh sb="3" eb="5">
      <t>アツヤ</t>
    </rPh>
    <phoneticPr fontId="1"/>
  </si>
  <si>
    <t>古川　飛龍</t>
    <rPh sb="0" eb="2">
      <t>フルカワ</t>
    </rPh>
    <rPh sb="3" eb="4">
      <t>ト</t>
    </rPh>
    <rPh sb="4" eb="5">
      <t>リュウ</t>
    </rPh>
    <phoneticPr fontId="1"/>
  </si>
  <si>
    <t>五泉DEVA</t>
    <rPh sb="0" eb="2">
      <t>ゴセン</t>
    </rPh>
    <phoneticPr fontId="66"/>
  </si>
  <si>
    <t>加藤　圭汰</t>
    <rPh sb="0" eb="2">
      <t>カトウ</t>
    </rPh>
    <rPh sb="3" eb="5">
      <t>ケイタ</t>
    </rPh>
    <phoneticPr fontId="1"/>
  </si>
  <si>
    <t>2(0-1)3</t>
    <phoneticPr fontId="1"/>
  </si>
  <si>
    <t>5(2-0)1</t>
    <phoneticPr fontId="1"/>
  </si>
  <si>
    <t>4(2-1)1</t>
    <phoneticPr fontId="1"/>
  </si>
  <si>
    <t>0(0-3)6</t>
    <phoneticPr fontId="1"/>
  </si>
  <si>
    <t>1(0-1)2</t>
    <phoneticPr fontId="1"/>
  </si>
  <si>
    <t>2(0-0)0</t>
    <phoneticPr fontId="1"/>
  </si>
  <si>
    <t>12(4-0)0</t>
    <phoneticPr fontId="1"/>
  </si>
  <si>
    <t>1(0-0)0</t>
    <phoneticPr fontId="1"/>
  </si>
  <si>
    <t>13(3-1)1</t>
    <phoneticPr fontId="1"/>
  </si>
  <si>
    <t>7(2-1)1</t>
    <phoneticPr fontId="1"/>
  </si>
  <si>
    <t>0(0-1)2</t>
    <phoneticPr fontId="1"/>
  </si>
  <si>
    <t>5(3-0)0</t>
    <phoneticPr fontId="1"/>
  </si>
  <si>
    <t>4(2-0)0</t>
    <phoneticPr fontId="1"/>
  </si>
  <si>
    <t>3(0-0)0</t>
    <phoneticPr fontId="1"/>
  </si>
  <si>
    <t>2(2-0)1</t>
    <phoneticPr fontId="1"/>
  </si>
  <si>
    <t>2(0-0)1</t>
    <phoneticPr fontId="1"/>
  </si>
  <si>
    <t>6(1-0)0</t>
    <phoneticPr fontId="1"/>
  </si>
  <si>
    <t>3(2-0)0</t>
    <phoneticPr fontId="1"/>
  </si>
  <si>
    <t>5(2-1)2</t>
    <phoneticPr fontId="1"/>
  </si>
  <si>
    <t>0(0-1)3</t>
    <phoneticPr fontId="1"/>
  </si>
  <si>
    <t>7(5-0)0</t>
    <phoneticPr fontId="1"/>
  </si>
  <si>
    <t>9(6-1)1</t>
    <phoneticPr fontId="1"/>
  </si>
  <si>
    <t>2(0-0)2</t>
    <phoneticPr fontId="3"/>
  </si>
  <si>
    <t>9(5-0)0</t>
    <phoneticPr fontId="3"/>
  </si>
  <si>
    <t>3(1-0)1</t>
    <phoneticPr fontId="3"/>
  </si>
  <si>
    <t>15(4-0)0</t>
    <phoneticPr fontId="3"/>
  </si>
  <si>
    <t>4(2-1)1</t>
    <phoneticPr fontId="3"/>
  </si>
  <si>
    <t>2(0-0)0</t>
    <phoneticPr fontId="3"/>
  </si>
  <si>
    <t>7(3-0)2</t>
    <phoneticPr fontId="3"/>
  </si>
  <si>
    <t>1(0-0)1</t>
    <phoneticPr fontId="3"/>
  </si>
  <si>
    <t>2(1-2)2</t>
    <phoneticPr fontId="3"/>
  </si>
  <si>
    <t>4(2-0)2</t>
    <phoneticPr fontId="3"/>
  </si>
  <si>
    <t>6(2-0)0</t>
    <phoneticPr fontId="3"/>
  </si>
  <si>
    <t>2(2-0)1</t>
    <phoneticPr fontId="3"/>
  </si>
  <si>
    <t>1(0-2)4</t>
    <phoneticPr fontId="3"/>
  </si>
  <si>
    <t>0(0-0)1</t>
    <phoneticPr fontId="3"/>
  </si>
  <si>
    <t>4(0-1)1</t>
    <phoneticPr fontId="3"/>
  </si>
  <si>
    <t>4(3-0)1</t>
    <phoneticPr fontId="3"/>
  </si>
  <si>
    <t>2(2-1)3</t>
    <phoneticPr fontId="3"/>
  </si>
  <si>
    <t>1(0-1)3</t>
    <phoneticPr fontId="3"/>
  </si>
  <si>
    <t>3(1-0)1</t>
    <phoneticPr fontId="1"/>
  </si>
  <si>
    <t>1(0△０)１</t>
    <phoneticPr fontId="1"/>
  </si>
  <si>
    <t>1(0-2)5</t>
    <phoneticPr fontId="3"/>
  </si>
  <si>
    <t>3(2-0)0</t>
    <phoneticPr fontId="3"/>
  </si>
  <si>
    <t>10(3-0)0</t>
    <phoneticPr fontId="3"/>
  </si>
  <si>
    <t>1(1-3)5</t>
    <phoneticPr fontId="3"/>
  </si>
  <si>
    <t>0(0-0)0</t>
    <phoneticPr fontId="3"/>
  </si>
  <si>
    <t>会場:新井球技場</t>
    <rPh sb="0" eb="2">
      <t>カイジョウ</t>
    </rPh>
    <rPh sb="3" eb="5">
      <t>アライ</t>
    </rPh>
    <rPh sb="5" eb="8">
      <t>キュウギジョウ</t>
    </rPh>
    <phoneticPr fontId="3"/>
  </si>
  <si>
    <t>会場:新井総合公園</t>
    <rPh sb="0" eb="2">
      <t>カイジョウ</t>
    </rPh>
    <rPh sb="3" eb="5">
      <t>アライ</t>
    </rPh>
    <rPh sb="5" eb="7">
      <t>ソウゴウ</t>
    </rPh>
    <rPh sb="7" eb="9">
      <t>コウエン</t>
    </rPh>
    <phoneticPr fontId="3"/>
  </si>
  <si>
    <t>10(3○0)0</t>
    <phoneticPr fontId="1"/>
  </si>
  <si>
    <t>1(0●1)3</t>
    <phoneticPr fontId="1"/>
  </si>
  <si>
    <t>2(0●1)3</t>
    <phoneticPr fontId="1"/>
  </si>
  <si>
    <t>0(0●3)6</t>
    <phoneticPr fontId="1"/>
  </si>
  <si>
    <t>0(0●3)10</t>
    <phoneticPr fontId="1"/>
  </si>
  <si>
    <t>3(1○0)1</t>
    <phoneticPr fontId="1"/>
  </si>
  <si>
    <t>3(1○0)2</t>
    <phoneticPr fontId="1"/>
  </si>
  <si>
    <t>6(3○0)0</t>
    <phoneticPr fontId="1"/>
  </si>
  <si>
    <t>7(3○0)2</t>
    <phoneticPr fontId="1"/>
  </si>
  <si>
    <t>9(6○1)1</t>
    <phoneticPr fontId="1"/>
  </si>
  <si>
    <t>12(4○0)0</t>
    <phoneticPr fontId="1"/>
  </si>
  <si>
    <t>7(2○1)1</t>
    <phoneticPr fontId="1"/>
  </si>
  <si>
    <t>2(0○0)0</t>
    <phoneticPr fontId="1"/>
  </si>
  <si>
    <t>0(0●0)2</t>
    <phoneticPr fontId="1"/>
  </si>
  <si>
    <t>1(1●2)7</t>
    <phoneticPr fontId="1"/>
  </si>
  <si>
    <t>0(0●4)12</t>
    <phoneticPr fontId="1"/>
  </si>
  <si>
    <t>2(0●3)7</t>
    <phoneticPr fontId="1"/>
  </si>
  <si>
    <t>1(1●6)9</t>
    <phoneticPr fontId="1"/>
  </si>
  <si>
    <t>0(0●0)1</t>
    <phoneticPr fontId="1"/>
  </si>
  <si>
    <t>4(2○1)1</t>
    <phoneticPr fontId="1"/>
  </si>
  <si>
    <t>13(3○1)1</t>
    <phoneticPr fontId="1"/>
  </si>
  <si>
    <t>15(4○0)0</t>
    <phoneticPr fontId="1"/>
  </si>
  <si>
    <t>1(0○0)0</t>
    <phoneticPr fontId="1"/>
  </si>
  <si>
    <t>1(1●2)4</t>
    <phoneticPr fontId="1"/>
  </si>
  <si>
    <t>1(1●3)13</t>
    <phoneticPr fontId="1"/>
  </si>
  <si>
    <t>0(0●4)15</t>
    <phoneticPr fontId="1"/>
  </si>
  <si>
    <t>0(0●2)3</t>
    <phoneticPr fontId="1"/>
  </si>
  <si>
    <t>3(2○0)0</t>
    <phoneticPr fontId="1"/>
  </si>
  <si>
    <t>2(1△2)2</t>
    <phoneticPr fontId="1"/>
  </si>
  <si>
    <t>2(2△1)2</t>
    <phoneticPr fontId="1"/>
  </si>
  <si>
    <t>5(3○0)0</t>
    <phoneticPr fontId="1"/>
  </si>
  <si>
    <t>6(1○0)0</t>
    <phoneticPr fontId="1"/>
  </si>
  <si>
    <t>1(0△0)1</t>
    <phoneticPr fontId="1"/>
  </si>
  <si>
    <t>2(0○0)1</t>
    <phoneticPr fontId="1"/>
  </si>
  <si>
    <t>1(0●0)2</t>
    <phoneticPr fontId="1"/>
  </si>
  <si>
    <t>0(0●3)5</t>
    <phoneticPr fontId="1"/>
  </si>
  <si>
    <t>0(0●1)6</t>
    <phoneticPr fontId="1"/>
  </si>
  <si>
    <t>2(2○0)1</t>
    <phoneticPr fontId="1"/>
  </si>
  <si>
    <t>1(0●1)2</t>
    <phoneticPr fontId="1"/>
  </si>
  <si>
    <t>0(0●1)2</t>
    <phoneticPr fontId="1"/>
  </si>
  <si>
    <t>2(1○0)0</t>
    <phoneticPr fontId="1"/>
  </si>
  <si>
    <t>1(0●2)2</t>
    <phoneticPr fontId="1"/>
  </si>
  <si>
    <t>2(1○0)1</t>
    <phoneticPr fontId="1"/>
  </si>
  <si>
    <t>1(0●2)5</t>
    <phoneticPr fontId="1"/>
  </si>
  <si>
    <t>6(2○0)0</t>
    <phoneticPr fontId="1"/>
  </si>
  <si>
    <t>3(0○0)0</t>
    <phoneticPr fontId="1"/>
  </si>
  <si>
    <t>4(2○0)2</t>
    <phoneticPr fontId="1"/>
  </si>
  <si>
    <t>1(0●2)4</t>
    <phoneticPr fontId="1"/>
  </si>
  <si>
    <t>4(2○0)0</t>
    <phoneticPr fontId="1"/>
  </si>
  <si>
    <t>4(2○0)1</t>
    <phoneticPr fontId="1"/>
  </si>
  <si>
    <t>0(0●2)4</t>
    <phoneticPr fontId="1"/>
  </si>
  <si>
    <t>2(0●2)4</t>
    <phoneticPr fontId="1"/>
  </si>
  <si>
    <t>5(2○0)1</t>
    <phoneticPr fontId="1"/>
  </si>
  <si>
    <t>0(0●2)6</t>
    <phoneticPr fontId="1"/>
  </si>
  <si>
    <t>0(0●0)3</t>
    <phoneticPr fontId="1"/>
  </si>
  <si>
    <t>0(0△0)0</t>
    <phoneticPr fontId="1"/>
  </si>
  <si>
    <t>9(5○0)0</t>
    <phoneticPr fontId="1"/>
  </si>
  <si>
    <t>5(2○0)1</t>
    <phoneticPr fontId="1"/>
  </si>
  <si>
    <t>2(0△0)2</t>
    <phoneticPr fontId="1"/>
  </si>
  <si>
    <t>0(0●5)9</t>
    <phoneticPr fontId="1"/>
  </si>
  <si>
    <t>1(0●2)5</t>
    <phoneticPr fontId="1"/>
  </si>
  <si>
    <t>1(1●3)5</t>
    <phoneticPr fontId="1"/>
  </si>
  <si>
    <t>5(3○1)1</t>
    <phoneticPr fontId="1"/>
  </si>
  <si>
    <t>1(0●3)4</t>
    <phoneticPr fontId="1"/>
  </si>
  <si>
    <t>0(0●5)7</t>
    <phoneticPr fontId="1"/>
  </si>
  <si>
    <t>1(1●0)4</t>
    <phoneticPr fontId="1"/>
  </si>
  <si>
    <t>2(1●2)5</t>
    <phoneticPr fontId="1"/>
  </si>
  <si>
    <t>4(3○0)1</t>
    <phoneticPr fontId="1"/>
  </si>
  <si>
    <t>3(1○0)0</t>
    <phoneticPr fontId="1"/>
  </si>
  <si>
    <t>3(1○2)2</t>
    <phoneticPr fontId="1"/>
  </si>
  <si>
    <t>4(0○1)1</t>
    <phoneticPr fontId="1"/>
  </si>
  <si>
    <t>5(2○1)2</t>
    <phoneticPr fontId="1"/>
  </si>
  <si>
    <t>7(5○0)0</t>
    <phoneticPr fontId="1"/>
  </si>
  <si>
    <t>2(2●1)3</t>
    <phoneticPr fontId="1"/>
  </si>
  <si>
    <t>0(0●1)3</t>
    <phoneticPr fontId="1"/>
  </si>
  <si>
    <t>フレンドリー予選リーグ　グループ対戦表</t>
    <rPh sb="6" eb="8">
      <t>ヨセン</t>
    </rPh>
    <phoneticPr fontId="3"/>
  </si>
  <si>
    <t>クレーシェFC</t>
    <phoneticPr fontId="3"/>
  </si>
  <si>
    <t>FC ACTIS</t>
    <phoneticPr fontId="1"/>
  </si>
  <si>
    <t>舞FieldFC</t>
    <rPh sb="0" eb="8">
      <t>マイフィエｌｄｆｃ</t>
    </rPh>
    <phoneticPr fontId="1"/>
  </si>
  <si>
    <t>新潟トレジャー</t>
    <rPh sb="0" eb="2">
      <t>ニイガタ</t>
    </rPh>
    <phoneticPr fontId="1"/>
  </si>
  <si>
    <t>FC LAZO</t>
    <phoneticPr fontId="3"/>
  </si>
  <si>
    <t>Primasale上越JY</t>
    <rPh sb="0" eb="13">
      <t>ｐリマサェジョウエツｊｙ</t>
    </rPh>
    <phoneticPr fontId="3"/>
  </si>
  <si>
    <t>長岡ビルボード</t>
    <rPh sb="0" eb="2">
      <t>ナガオカ</t>
    </rPh>
    <phoneticPr fontId="3"/>
  </si>
  <si>
    <t>ジェス新潟東SC</t>
    <rPh sb="3" eb="5">
      <t>ニイガタ</t>
    </rPh>
    <rPh sb="5" eb="6">
      <t>ヒガシ</t>
    </rPh>
    <phoneticPr fontId="3"/>
  </si>
  <si>
    <t>アルビレックス柏崎</t>
    <rPh sb="7" eb="9">
      <t>カシワザキ</t>
    </rPh>
    <phoneticPr fontId="3"/>
  </si>
  <si>
    <t>県央FC</t>
    <rPh sb="0" eb="2">
      <t>ケンオウ</t>
    </rPh>
    <phoneticPr fontId="3"/>
  </si>
  <si>
    <t>S.C.サンスマイル</t>
    <phoneticPr fontId="1"/>
  </si>
  <si>
    <t>シバタSC</t>
    <phoneticPr fontId="3"/>
  </si>
  <si>
    <t>FC五十嵐</t>
    <rPh sb="2" eb="5">
      <t>イカラシ</t>
    </rPh>
    <phoneticPr fontId="3"/>
  </si>
  <si>
    <t>FC Artista</t>
    <phoneticPr fontId="3"/>
  </si>
  <si>
    <t>Noedegrati Sanjo FC</t>
    <phoneticPr fontId="3"/>
  </si>
  <si>
    <t>EPOCH横越</t>
    <rPh sb="5" eb="7">
      <t>ヨコゴシ</t>
    </rPh>
    <phoneticPr fontId="3"/>
  </si>
  <si>
    <t>柏崎ユナイテッド</t>
    <rPh sb="0" eb="2">
      <t>カシワザキ</t>
    </rPh>
    <phoneticPr fontId="3"/>
  </si>
  <si>
    <t>FOOTBOAR新潟</t>
    <rPh sb="8" eb="10">
      <t>ニイガタ</t>
    </rPh>
    <phoneticPr fontId="3"/>
  </si>
  <si>
    <t>ROUSE新潟</t>
    <rPh sb="5" eb="7">
      <t>ニイガタ</t>
    </rPh>
    <phoneticPr fontId="3"/>
  </si>
  <si>
    <t>役員：渡辺・浅見・米田</t>
    <rPh sb="3" eb="5">
      <t>ワタナベ</t>
    </rPh>
    <rPh sb="6" eb="8">
      <t>アサミ</t>
    </rPh>
    <rPh sb="9" eb="11">
      <t>ヨネダ</t>
    </rPh>
    <phoneticPr fontId="1"/>
  </si>
  <si>
    <t>役員：片桐・布施・里見</t>
    <rPh sb="3" eb="5">
      <t>カタギリ</t>
    </rPh>
    <rPh sb="6" eb="8">
      <t>フセ</t>
    </rPh>
    <rPh sb="9" eb="11">
      <t>サトミ</t>
    </rPh>
    <phoneticPr fontId="1"/>
  </si>
  <si>
    <t>役員：伊藤・安藤</t>
    <rPh sb="3" eb="5">
      <t>イトウ</t>
    </rPh>
    <rPh sb="6" eb="8">
      <t>アンドウ</t>
    </rPh>
    <phoneticPr fontId="1"/>
  </si>
  <si>
    <t>役員：古俣・松島・小山</t>
    <rPh sb="3" eb="5">
      <t>コマタ</t>
    </rPh>
    <rPh sb="6" eb="8">
      <t>マツシマ</t>
    </rPh>
    <rPh sb="9" eb="11">
      <t>コヤマ</t>
    </rPh>
    <phoneticPr fontId="3"/>
  </si>
  <si>
    <t>役員：古俣・松島・小山</t>
    <rPh sb="0" eb="2">
      <t>ヤクイン</t>
    </rPh>
    <rPh sb="3" eb="5">
      <t>コマタ</t>
    </rPh>
    <rPh sb="6" eb="8">
      <t>マツシマ</t>
    </rPh>
    <rPh sb="9" eb="11">
      <t>コヤマ</t>
    </rPh>
    <phoneticPr fontId="1"/>
  </si>
  <si>
    <t>役員：大地・阿部</t>
    <rPh sb="3" eb="5">
      <t>オオチ</t>
    </rPh>
    <rPh sb="6" eb="8">
      <t>アベ</t>
    </rPh>
    <phoneticPr fontId="3"/>
  </si>
  <si>
    <t>役員：大地・阿部</t>
    <rPh sb="0" eb="2">
      <t>ヤクイン</t>
    </rPh>
    <rPh sb="3" eb="5">
      <t>オオチ</t>
    </rPh>
    <rPh sb="6" eb="8">
      <t>アベ</t>
    </rPh>
    <phoneticPr fontId="1"/>
  </si>
  <si>
    <t>A:グランセナ新潟A</t>
    <rPh sb="7" eb="9">
      <t>ニイガタ</t>
    </rPh>
    <phoneticPr fontId="1"/>
  </si>
  <si>
    <t>B：アルビレッジF</t>
    <phoneticPr fontId="1"/>
  </si>
  <si>
    <t>C:アルビレッジE</t>
    <phoneticPr fontId="1"/>
  </si>
  <si>
    <t>A:アルビレッジF</t>
    <phoneticPr fontId="1"/>
  </si>
  <si>
    <t>B：アルビレッジD</t>
    <phoneticPr fontId="1"/>
  </si>
  <si>
    <t>A:アルビレッジC</t>
    <phoneticPr fontId="1"/>
  </si>
  <si>
    <t>B:グランセナ新潟A</t>
    <rPh sb="7" eb="9">
      <t>ニイガタ</t>
    </rPh>
    <phoneticPr fontId="1"/>
  </si>
  <si>
    <t>A：アルビレッジC</t>
    <phoneticPr fontId="1"/>
  </si>
  <si>
    <t>B：グランセナ新潟A</t>
    <rPh sb="7" eb="9">
      <t>ニイガタ</t>
    </rPh>
    <phoneticPr fontId="1"/>
  </si>
  <si>
    <t>２０１９新潟県クラブユースサッカー(U-15)選手権大会　警告・退場一覧表</t>
    <rPh sb="4" eb="7">
      <t>ニイガタケン</t>
    </rPh>
    <rPh sb="23" eb="26">
      <t>センシュケン</t>
    </rPh>
    <rPh sb="26" eb="28">
      <t>タイカイ</t>
    </rPh>
    <rPh sb="29" eb="31">
      <t>ケイコク</t>
    </rPh>
    <rPh sb="32" eb="34">
      <t>タイジョウ</t>
    </rPh>
    <rPh sb="34" eb="37">
      <t>イチランヒョウ</t>
    </rPh>
    <phoneticPr fontId="3"/>
  </si>
  <si>
    <t>県央FC</t>
    <rPh sb="0" eb="2">
      <t>ケンオウ</t>
    </rPh>
    <phoneticPr fontId="1"/>
  </si>
  <si>
    <t>滝沢　哲平</t>
    <rPh sb="0" eb="2">
      <t>タキザワ</t>
    </rPh>
    <rPh sb="3" eb="5">
      <t>テッペイ</t>
    </rPh>
    <phoneticPr fontId="1"/>
  </si>
  <si>
    <t>OFC</t>
  </si>
  <si>
    <t>松田　悠弥</t>
    <rPh sb="0" eb="2">
      <t>マツダ</t>
    </rPh>
    <rPh sb="3" eb="4">
      <t>ユウ</t>
    </rPh>
    <rPh sb="4" eb="5">
      <t>ヤ</t>
    </rPh>
    <phoneticPr fontId="1"/>
  </si>
  <si>
    <t>フレンドリーリーグ　グループ対戦表</t>
    <phoneticPr fontId="3"/>
  </si>
  <si>
    <t>主審(県協会)／副審4th:MATCH No.11(3名)</t>
    <rPh sb="0" eb="2">
      <t>シュシン</t>
    </rPh>
    <rPh sb="3" eb="4">
      <t>ケン</t>
    </rPh>
    <rPh sb="4" eb="6">
      <t>キョウカイ</t>
    </rPh>
    <rPh sb="8" eb="10">
      <t>フクシン</t>
    </rPh>
    <rPh sb="27" eb="28">
      <t>メイ</t>
    </rPh>
    <phoneticPr fontId="3"/>
  </si>
  <si>
    <t>主審(県協会)／副審4th：MATCH No.9(3名)</t>
    <rPh sb="0" eb="2">
      <t>シュシン</t>
    </rPh>
    <rPh sb="3" eb="4">
      <t>ケン</t>
    </rPh>
    <rPh sb="4" eb="6">
      <t>キョウカイ</t>
    </rPh>
    <rPh sb="8" eb="10">
      <t>フクシン</t>
    </rPh>
    <rPh sb="26" eb="27">
      <t>メイ</t>
    </rPh>
    <phoneticPr fontId="3"/>
  </si>
  <si>
    <t>主審(県協会)／副審4th:MATCH No.12(3名)</t>
    <rPh sb="0" eb="2">
      <t>シュシン</t>
    </rPh>
    <rPh sb="3" eb="4">
      <t>ケン</t>
    </rPh>
    <rPh sb="4" eb="6">
      <t>キョウカイ</t>
    </rPh>
    <rPh sb="8" eb="10">
      <t>フクシン</t>
    </rPh>
    <rPh sb="27" eb="28">
      <t>メイ</t>
    </rPh>
    <phoneticPr fontId="3"/>
  </si>
  <si>
    <t>主審(県協会)副審4th:MATCH No.10(3名)</t>
    <rPh sb="0" eb="2">
      <t>シュシン</t>
    </rPh>
    <rPh sb="3" eb="4">
      <t>ケン</t>
    </rPh>
    <rPh sb="4" eb="6">
      <t>キョウカイ</t>
    </rPh>
    <rPh sb="7" eb="9">
      <t>フクシン</t>
    </rPh>
    <rPh sb="26" eb="27">
      <t>メイ</t>
    </rPh>
    <phoneticPr fontId="3"/>
  </si>
  <si>
    <t>70分前競技統括責任者ミーティング</t>
    <rPh sb="2" eb="4">
      <t>プンマエ</t>
    </rPh>
    <rPh sb="4" eb="6">
      <t>キョウギ</t>
    </rPh>
    <rPh sb="6" eb="8">
      <t>トウカツ</t>
    </rPh>
    <rPh sb="8" eb="11">
      <t>セキニンシャ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</si>
</sst>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quot;第&quot;#&quot;節&quot;"/>
  </numFmts>
  <fonts count="103">
    <font>
      <sz val="11"/>
      <color theme="1"/>
      <name val="游ゴシック"/>
      <family val="2"/>
      <charset val="128"/>
      <scheme val="minor"/>
    </font>
    <font>
      <sz val="6"/>
      <name val="游ゴシック"/>
      <family val="2"/>
      <charset val="128"/>
      <scheme val="minor"/>
    </font>
    <font>
      <b/>
      <sz val="24"/>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b/>
      <sz val="14"/>
      <name val="ＭＳ Ｐゴシック"/>
      <family val="3"/>
      <charset val="128"/>
    </font>
    <font>
      <b/>
      <sz val="22"/>
      <name val="ＭＳ Ｐゴシック"/>
      <family val="3"/>
      <charset val="128"/>
    </font>
    <font>
      <b/>
      <sz val="18"/>
      <name val="ＭＳ Ｐゴシック"/>
      <family val="3"/>
      <charset val="128"/>
    </font>
    <font>
      <b/>
      <i/>
      <sz val="24"/>
      <name val="ＭＳ Ｐゴシック"/>
      <family val="3"/>
      <charset val="128"/>
    </font>
    <font>
      <b/>
      <sz val="16"/>
      <name val="ＭＳ Ｐゴシック"/>
      <family val="3"/>
      <charset val="128"/>
    </font>
    <font>
      <b/>
      <sz val="8"/>
      <name val="ＭＳ Ｐゴシック"/>
      <family val="3"/>
      <charset val="128"/>
    </font>
    <font>
      <b/>
      <i/>
      <sz val="8"/>
      <name val="Arial Black"/>
      <family val="2"/>
    </font>
    <font>
      <b/>
      <sz val="11"/>
      <name val="Arial Black"/>
      <family val="2"/>
    </font>
    <font>
      <b/>
      <i/>
      <sz val="14"/>
      <name val="Arial Black"/>
      <family val="2"/>
    </font>
    <font>
      <b/>
      <sz val="14"/>
      <name val="メイリオ"/>
      <family val="3"/>
      <charset val="128"/>
    </font>
    <font>
      <sz val="22"/>
      <name val="ＭＳ Ｐゴシック"/>
      <family val="3"/>
      <charset val="128"/>
    </font>
    <font>
      <b/>
      <sz val="10"/>
      <name val="メイリオ"/>
      <family val="3"/>
      <charset val="128"/>
    </font>
    <font>
      <b/>
      <i/>
      <sz val="8"/>
      <name val="ＭＳ Ｐゴシック"/>
      <family val="3"/>
      <charset val="128"/>
    </font>
    <font>
      <sz val="24"/>
      <name val="ＭＳ Ｐゴシック"/>
      <family val="3"/>
      <charset val="128"/>
    </font>
    <font>
      <b/>
      <sz val="11"/>
      <name val="メイリオ"/>
      <family val="3"/>
      <charset val="128"/>
    </font>
    <font>
      <b/>
      <sz val="9"/>
      <name val="ＭＳ Ｐゴシック"/>
      <family val="3"/>
      <charset val="128"/>
    </font>
    <font>
      <sz val="11"/>
      <name val="游ゴシック"/>
      <family val="3"/>
      <charset val="128"/>
      <scheme val="minor"/>
    </font>
    <font>
      <b/>
      <i/>
      <sz val="11"/>
      <name val="HGP創英角ｺﾞｼｯｸUB"/>
      <family val="3"/>
      <charset val="128"/>
    </font>
    <font>
      <sz val="11"/>
      <name val="HG創英角ｺﾞｼｯｸUB"/>
      <family val="3"/>
      <charset val="128"/>
    </font>
    <font>
      <sz val="11"/>
      <name val="Arial Black"/>
      <family val="2"/>
    </font>
    <font>
      <sz val="8"/>
      <name val="Arial Black"/>
      <family val="2"/>
    </font>
    <font>
      <i/>
      <sz val="14"/>
      <color theme="1"/>
      <name val="HG創英角ｺﾞｼｯｸUB"/>
      <family val="3"/>
      <charset val="128"/>
    </font>
    <font>
      <i/>
      <sz val="11"/>
      <color theme="1"/>
      <name val="HG創英角ｺﾞｼｯｸUB"/>
      <family val="3"/>
      <charset val="128"/>
    </font>
    <font>
      <i/>
      <sz val="9"/>
      <color theme="1"/>
      <name val="HG創英角ｺﾞｼｯｸUB"/>
      <family val="3"/>
      <charset val="128"/>
    </font>
    <font>
      <b/>
      <sz val="12"/>
      <name val="ＭＳ Ｐゴシック"/>
      <family val="3"/>
      <charset val="128"/>
    </font>
    <font>
      <i/>
      <sz val="11"/>
      <color theme="1"/>
      <name val="Arial Black"/>
      <family val="2"/>
    </font>
    <font>
      <i/>
      <sz val="9"/>
      <color theme="1"/>
      <name val="HGS創英角ｺﾞｼｯｸUB"/>
      <family val="3"/>
      <charset val="128"/>
    </font>
    <font>
      <i/>
      <sz val="9"/>
      <color theme="1"/>
      <name val="Arial Black"/>
      <family val="2"/>
    </font>
    <font>
      <b/>
      <sz val="10"/>
      <name val="Meiryo UI"/>
      <family val="3"/>
      <charset val="128"/>
    </font>
    <font>
      <b/>
      <sz val="9"/>
      <name val="Meiryo UI"/>
      <family val="3"/>
      <charset val="128"/>
    </font>
    <font>
      <i/>
      <sz val="14"/>
      <color theme="0"/>
      <name val="HG創英角ｺﾞｼｯｸUB"/>
      <family val="3"/>
      <charset val="128"/>
    </font>
    <font>
      <i/>
      <sz val="6"/>
      <name val="HGP創英角ｺﾞｼｯｸUB"/>
      <family val="3"/>
      <charset val="128"/>
    </font>
    <font>
      <sz val="6"/>
      <color theme="1"/>
      <name val="游ゴシック"/>
      <family val="2"/>
      <charset val="128"/>
      <scheme val="minor"/>
    </font>
    <font>
      <sz val="11"/>
      <name val="HGS創英角ｺﾞｼｯｸUB"/>
      <family val="3"/>
      <charset val="128"/>
    </font>
    <font>
      <i/>
      <sz val="6"/>
      <color theme="0"/>
      <name val="HGP創英角ｺﾞｼｯｸUB"/>
      <family val="3"/>
      <charset val="128"/>
    </font>
    <font>
      <sz val="6"/>
      <color theme="0"/>
      <name val="游ゴシック"/>
      <family val="2"/>
      <charset val="128"/>
      <scheme val="minor"/>
    </font>
    <font>
      <i/>
      <sz val="9"/>
      <color theme="0"/>
      <name val="HG創英角ｺﾞｼｯｸUB"/>
      <family val="3"/>
      <charset val="128"/>
    </font>
    <font>
      <b/>
      <i/>
      <sz val="11"/>
      <color theme="1"/>
      <name val="HGP創英角ｺﾞｼｯｸUB"/>
      <family val="3"/>
      <charset val="128"/>
    </font>
    <font>
      <i/>
      <sz val="6"/>
      <color theme="1"/>
      <name val="HGP創英角ｺﾞｼｯｸUB"/>
      <family val="3"/>
      <charset val="128"/>
    </font>
    <font>
      <sz val="8"/>
      <color theme="1"/>
      <name val="ＭＳ Ｐゴシック"/>
      <family val="3"/>
      <charset val="128"/>
    </font>
    <font>
      <sz val="8"/>
      <color theme="1"/>
      <name val="Arial Black"/>
      <family val="2"/>
    </font>
    <font>
      <sz val="11"/>
      <color theme="1"/>
      <name val="Arial Black"/>
      <family val="2"/>
    </font>
    <font>
      <sz val="9"/>
      <color theme="1"/>
      <name val="Arial Black"/>
      <family val="2"/>
    </font>
    <font>
      <i/>
      <sz val="8"/>
      <color theme="1"/>
      <name val="Arial Black"/>
      <family val="2"/>
    </font>
    <font>
      <i/>
      <sz val="7"/>
      <color theme="1"/>
      <name val="HGP創英角ｺﾞｼｯｸUB"/>
      <family val="3"/>
      <charset val="128"/>
    </font>
    <font>
      <b/>
      <sz val="11"/>
      <color theme="1"/>
      <name val="ＭＳ Ｐゴシック"/>
      <family val="3"/>
      <charset val="128"/>
    </font>
    <font>
      <b/>
      <i/>
      <sz val="9"/>
      <color theme="1"/>
      <name val="Arial Black"/>
      <family val="2"/>
    </font>
    <font>
      <b/>
      <sz val="11"/>
      <color theme="1"/>
      <name val="Arial"/>
      <family val="2"/>
    </font>
    <font>
      <b/>
      <i/>
      <sz val="8"/>
      <color theme="1"/>
      <name val="ＭＳ Ｐゴシック"/>
      <family val="3"/>
      <charset val="128"/>
    </font>
    <font>
      <b/>
      <sz val="10"/>
      <color theme="1"/>
      <name val="Meiryo UI"/>
      <family val="3"/>
      <charset val="128"/>
    </font>
    <font>
      <b/>
      <sz val="9"/>
      <color theme="1"/>
      <name val="Meiryo UI"/>
      <family val="3"/>
      <charset val="128"/>
    </font>
    <font>
      <i/>
      <sz val="10"/>
      <color theme="1"/>
      <name val="Arial Black"/>
      <family val="2"/>
    </font>
    <font>
      <i/>
      <sz val="11"/>
      <color theme="1"/>
      <name val="ＭＳ Ｐゴシック"/>
      <family val="3"/>
      <charset val="128"/>
    </font>
    <font>
      <b/>
      <i/>
      <sz val="9"/>
      <color theme="1"/>
      <name val="ＭＳ Ｐゴシック"/>
      <family val="3"/>
      <charset val="128"/>
    </font>
    <font>
      <b/>
      <sz val="9"/>
      <color theme="1"/>
      <name val="ＭＳ Ｐゴシック"/>
      <family val="3"/>
      <charset val="128"/>
    </font>
    <font>
      <b/>
      <sz val="9"/>
      <color theme="1"/>
      <name val="Arial Black"/>
      <family val="2"/>
    </font>
    <font>
      <sz val="6"/>
      <color theme="1"/>
      <name val="HG創英角ｺﾞｼｯｸUB"/>
      <family val="3"/>
      <charset val="128"/>
    </font>
    <font>
      <i/>
      <sz val="24"/>
      <name val="HG創英角ｺﾞｼｯｸUB"/>
      <family val="3"/>
      <charset val="128"/>
    </font>
    <font>
      <b/>
      <sz val="8"/>
      <color theme="1"/>
      <name val="ＭＳ Ｐゴシック"/>
      <family val="3"/>
      <charset val="128"/>
    </font>
    <font>
      <sz val="11"/>
      <name val="Meiryo UI"/>
      <family val="3"/>
      <charset val="128"/>
    </font>
    <font>
      <sz val="6"/>
      <name val="游ゴシック"/>
      <family val="3"/>
      <charset val="128"/>
    </font>
    <font>
      <sz val="11"/>
      <color theme="1"/>
      <name val="Meiryo UI"/>
      <family val="3"/>
      <charset val="128"/>
    </font>
    <font>
      <sz val="14"/>
      <name val="ＭＳ Ｐゴシック"/>
      <family val="3"/>
      <charset val="128"/>
    </font>
    <font>
      <b/>
      <sz val="24"/>
      <color theme="1"/>
      <name val="游ゴシック Light"/>
      <family val="3"/>
      <charset val="128"/>
      <scheme val="major"/>
    </font>
    <font>
      <b/>
      <sz val="24"/>
      <color theme="1"/>
      <name val="ＭＳ Ｐゴシック"/>
      <family val="3"/>
      <charset val="128"/>
    </font>
    <font>
      <b/>
      <i/>
      <sz val="24"/>
      <color theme="1"/>
      <name val="ＭＳ Ｐゴシック"/>
      <family val="3"/>
      <charset val="128"/>
    </font>
    <font>
      <b/>
      <sz val="18"/>
      <color theme="1"/>
      <name val="ＭＳ Ｐゴシック"/>
      <family val="3"/>
      <charset val="128"/>
    </font>
    <font>
      <b/>
      <i/>
      <sz val="8"/>
      <color theme="1"/>
      <name val="Arial Black"/>
      <family val="2"/>
    </font>
    <font>
      <b/>
      <i/>
      <sz val="11"/>
      <color theme="1"/>
      <name val="ＭＳ Ｐゴシック"/>
      <family val="3"/>
      <charset val="128"/>
    </font>
    <font>
      <b/>
      <i/>
      <sz val="11"/>
      <color theme="1"/>
      <name val="Arial Black"/>
      <family val="2"/>
    </font>
    <font>
      <b/>
      <sz val="14"/>
      <color theme="1"/>
      <name val="ＭＳ Ｐゴシック"/>
      <family val="3"/>
      <charset val="128"/>
    </font>
    <font>
      <b/>
      <i/>
      <sz val="14"/>
      <color theme="1"/>
      <name val="Arial Black"/>
      <family val="2"/>
    </font>
    <font>
      <b/>
      <sz val="14"/>
      <color theme="1"/>
      <name val="メイリオ"/>
      <family val="3"/>
      <charset val="128"/>
    </font>
    <font>
      <b/>
      <sz val="22"/>
      <color theme="1"/>
      <name val="游ゴシック"/>
      <family val="3"/>
      <charset val="128"/>
      <scheme val="minor"/>
    </font>
    <font>
      <b/>
      <sz val="11"/>
      <color theme="1"/>
      <name val="メイリオ"/>
      <family val="3"/>
      <charset val="128"/>
    </font>
    <font>
      <b/>
      <sz val="10"/>
      <color theme="1"/>
      <name val="メイリオ"/>
      <family val="3"/>
      <charset val="128"/>
    </font>
    <font>
      <b/>
      <sz val="10"/>
      <color theme="1"/>
      <name val="ＭＳ Ｐゴシック"/>
      <family val="3"/>
      <charset val="128"/>
    </font>
    <font>
      <b/>
      <sz val="8"/>
      <color theme="1"/>
      <name val="メイリオ"/>
      <family val="3"/>
      <charset val="128"/>
    </font>
    <font>
      <b/>
      <i/>
      <sz val="14"/>
      <color theme="1"/>
      <name val="ＭＳ Ｐゴシック"/>
      <family val="3"/>
      <charset val="128"/>
    </font>
    <font>
      <b/>
      <sz val="11"/>
      <color theme="1"/>
      <name val="游ゴシック"/>
      <family val="3"/>
      <charset val="128"/>
      <scheme val="minor"/>
    </font>
    <font>
      <b/>
      <sz val="16"/>
      <color theme="1"/>
      <name val="ＭＳ Ｐゴシック"/>
      <family val="3"/>
      <charset val="128"/>
    </font>
    <font>
      <sz val="22"/>
      <color theme="1"/>
      <name val="ＭＳ Ｐゴシック"/>
      <family val="3"/>
      <charset val="128"/>
    </font>
    <font>
      <b/>
      <sz val="6"/>
      <color theme="1"/>
      <name val="ＭＳ Ｐゴシック"/>
      <family val="3"/>
      <charset val="128"/>
    </font>
    <font>
      <b/>
      <i/>
      <sz val="16"/>
      <color theme="1"/>
      <name val="ＭＳ Ｐゴシック"/>
      <family val="3"/>
      <charset val="128"/>
    </font>
    <font>
      <b/>
      <sz val="36"/>
      <color theme="1"/>
      <name val="ＭＳ Ｐゴシック"/>
      <family val="3"/>
      <charset val="128"/>
    </font>
    <font>
      <sz val="6"/>
      <color theme="1"/>
      <name val="HGP創英角ｺﾞｼｯｸUB"/>
      <family val="3"/>
      <charset val="128"/>
    </font>
    <font>
      <sz val="9"/>
      <color theme="1"/>
      <name val="HGP創英角ｺﾞｼｯｸUB"/>
      <family val="3"/>
      <charset val="128"/>
    </font>
    <font>
      <i/>
      <sz val="9"/>
      <color theme="0"/>
      <name val="Arial Black"/>
      <family val="2"/>
    </font>
    <font>
      <sz val="14"/>
      <color theme="1"/>
      <name val="ＭＳ Ｐゴシック"/>
      <family val="3"/>
      <charset val="128"/>
    </font>
    <font>
      <b/>
      <sz val="14"/>
      <name val="Meiryo UI"/>
      <family val="3"/>
      <charset val="128"/>
    </font>
    <font>
      <sz val="11"/>
      <color rgb="FF454545"/>
      <name val="MS UI Gothic"/>
      <family val="3"/>
      <charset val="128"/>
    </font>
    <font>
      <sz val="11"/>
      <color rgb="FFFF0000"/>
      <name val="Meiryo UI"/>
      <family val="3"/>
      <charset val="128"/>
    </font>
    <font>
      <b/>
      <sz val="12"/>
      <name val="メイリオ"/>
      <family val="3"/>
      <charset val="128"/>
    </font>
    <font>
      <i/>
      <sz val="14"/>
      <color theme="1"/>
      <name val="HGS創英角ｺﾞｼｯｸUB"/>
      <family val="3"/>
      <charset val="128"/>
    </font>
    <font>
      <i/>
      <sz val="14"/>
      <color theme="1"/>
      <name val="Arial Black"/>
      <family val="2"/>
    </font>
    <font>
      <sz val="8"/>
      <color theme="1"/>
      <name val="メイリオ"/>
      <family val="3"/>
      <charset val="128"/>
    </font>
    <font>
      <b/>
      <i/>
      <sz val="10"/>
      <color theme="1"/>
      <name val="Arial Black"/>
      <family val="2"/>
    </font>
  </fonts>
  <fills count="2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
      <patternFill patternType="solid">
        <fgColor rgb="FFC0000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rgb="FFFF0000"/>
        <bgColor indexed="64"/>
      </patternFill>
    </fill>
    <fill>
      <patternFill patternType="solid">
        <fgColor rgb="FFFBABB3"/>
        <bgColor indexed="64"/>
      </patternFill>
    </fill>
    <fill>
      <patternFill patternType="solid">
        <fgColor theme="0" tint="-0.14999847407452621"/>
        <bgColor indexed="64"/>
      </patternFill>
    </fill>
    <fill>
      <patternFill patternType="solid">
        <fgColor theme="4"/>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dotted">
        <color auto="1"/>
      </right>
      <top/>
      <bottom/>
      <diagonal/>
    </border>
    <border>
      <left style="dotted">
        <color auto="1"/>
      </left>
      <right/>
      <top/>
      <bottom/>
      <diagonal/>
    </border>
    <border>
      <left/>
      <right style="dotted">
        <color auto="1"/>
      </right>
      <top/>
      <bottom style="thin">
        <color auto="1"/>
      </bottom>
      <diagonal/>
    </border>
    <border>
      <left style="thin">
        <color auto="1"/>
      </left>
      <right style="dotted">
        <color auto="1"/>
      </right>
      <top/>
      <bottom/>
      <diagonal/>
    </border>
    <border>
      <left style="dotted">
        <color auto="1"/>
      </left>
      <right/>
      <top/>
      <bottom style="thin">
        <color auto="1"/>
      </bottom>
      <diagonal/>
    </border>
    <border>
      <left/>
      <right style="dotted">
        <color auto="1"/>
      </right>
      <top style="thin">
        <color auto="1"/>
      </top>
      <bottom/>
      <diagonal/>
    </border>
    <border>
      <left style="dotted">
        <color auto="1"/>
      </left>
      <right/>
      <top style="thin">
        <color auto="1"/>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dotted">
        <color auto="1"/>
      </right>
      <top/>
      <bottom/>
      <diagonal/>
    </border>
    <border>
      <left style="medium">
        <color indexed="64"/>
      </left>
      <right style="dotted">
        <color auto="1"/>
      </right>
      <top/>
      <bottom style="medium">
        <color indexed="64"/>
      </bottom>
      <diagonal/>
    </border>
    <border>
      <left style="dotted">
        <color auto="1"/>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973">
    <xf numFmtId="0" fontId="0" fillId="0" borderId="0" xfId="0">
      <alignment vertical="center"/>
    </xf>
    <xf numFmtId="0" fontId="4" fillId="0" borderId="0" xfId="0" applyFont="1" applyAlignment="1"/>
    <xf numFmtId="0" fontId="0" fillId="0" borderId="0" xfId="0" applyAlignment="1"/>
    <xf numFmtId="0" fontId="4" fillId="0" borderId="10" xfId="0" applyFont="1" applyBorder="1" applyAlignment="1">
      <alignment horizontal="left"/>
    </xf>
    <xf numFmtId="0" fontId="4"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56" fontId="6" fillId="0" borderId="1" xfId="0" applyNumberFormat="1" applyFont="1" applyBorder="1" applyAlignment="1">
      <alignment horizontal="center" vertical="center" wrapText="1"/>
    </xf>
    <xf numFmtId="0" fontId="4" fillId="0" borderId="0" xfId="0" applyFont="1" applyAlignment="1">
      <alignment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2" fillId="6" borderId="1" xfId="0" applyFont="1" applyFill="1" applyBorder="1" applyAlignment="1">
      <alignment horizontal="center" wrapText="1"/>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5" borderId="1" xfId="0" applyFont="1" applyFill="1" applyBorder="1" applyAlignment="1">
      <alignment horizontal="center" vertical="center" shrinkToFi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9" borderId="1" xfId="0" applyFont="1" applyFill="1" applyBorder="1" applyAlignment="1">
      <alignment horizontal="center" vertical="center" shrinkToFit="1"/>
    </xf>
    <xf numFmtId="0" fontId="5" fillId="9"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7" fillId="9" borderId="1" xfId="0" applyFont="1" applyFill="1" applyBorder="1" applyAlignment="1">
      <alignment horizont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4" fillId="10" borderId="1" xfId="0" applyFont="1" applyFill="1" applyBorder="1" applyAlignment="1">
      <alignment horizontal="center" vertical="center"/>
    </xf>
    <xf numFmtId="0" fontId="4" fillId="0" borderId="10" xfId="0" applyFont="1" applyBorder="1" applyAlignment="1">
      <alignment horizontal="left" wrapText="1"/>
    </xf>
    <xf numFmtId="0" fontId="6" fillId="0" borderId="0" xfId="0" applyFont="1" applyAlignment="1">
      <alignment horizontal="center" vertical="center" wrapText="1"/>
    </xf>
    <xf numFmtId="0" fontId="8" fillId="4"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0" borderId="0" xfId="0" applyFont="1" applyAlignment="1">
      <alignment horizontal="right" vertical="center"/>
    </xf>
    <xf numFmtId="0" fontId="10" fillId="0" borderId="0" xfId="0" applyFont="1" applyAlignment="1">
      <alignment horizontal="center"/>
    </xf>
    <xf numFmtId="0" fontId="11" fillId="0" borderId="0" xfId="0" applyFont="1" applyAlignment="1">
      <alignment horizontal="right" vertical="center"/>
    </xf>
    <xf numFmtId="20" fontId="11" fillId="0" borderId="0" xfId="0" applyNumberFormat="1" applyFont="1" applyAlignment="1">
      <alignment horizontal="center" vertical="center"/>
    </xf>
    <xf numFmtId="0" fontId="11" fillId="0" borderId="0" xfId="0" applyFont="1" applyAlignment="1">
      <alignment horizontal="center" shrinkToFit="1"/>
    </xf>
    <xf numFmtId="0" fontId="11" fillId="0" borderId="0" xfId="0" applyFont="1" applyAlignment="1">
      <alignment horizontal="center" vertical="center"/>
    </xf>
    <xf numFmtId="56" fontId="11" fillId="0" borderId="0" xfId="0" applyNumberFormat="1" applyFont="1" applyAlignment="1">
      <alignment horizontal="center" vertical="center"/>
    </xf>
    <xf numFmtId="56" fontId="11" fillId="0" borderId="0" xfId="0" applyNumberFormat="1" applyFont="1" applyAlignment="1">
      <alignment horizontal="left" vertical="center"/>
    </xf>
    <xf numFmtId="0" fontId="11" fillId="0" borderId="0" xfId="0" applyFont="1" applyAlignment="1"/>
    <xf numFmtId="0" fontId="11" fillId="0" borderId="0" xfId="0" applyFont="1" applyAlignment="1">
      <alignment horizontal="center" vertical="center" shrinkToFit="1"/>
    </xf>
    <xf numFmtId="0" fontId="12" fillId="11" borderId="0" xfId="0" applyFont="1" applyFill="1" applyAlignment="1">
      <alignment horizontal="center" vertical="center"/>
    </xf>
    <xf numFmtId="20" fontId="14" fillId="8" borderId="1" xfId="0" applyNumberFormat="1" applyFont="1" applyFill="1" applyBorder="1" applyAlignment="1">
      <alignment horizontal="center"/>
    </xf>
    <xf numFmtId="0" fontId="15" fillId="8" borderId="12" xfId="0" applyFont="1" applyFill="1" applyBorder="1" applyAlignment="1">
      <alignment horizontal="center" vertical="center"/>
    </xf>
    <xf numFmtId="0" fontId="16" fillId="8" borderId="11" xfId="0" applyFont="1" applyFill="1" applyBorder="1" applyAlignment="1">
      <alignment horizontal="center"/>
    </xf>
    <xf numFmtId="0" fontId="17" fillId="8" borderId="12" xfId="0" applyFont="1" applyFill="1" applyBorder="1" applyAlignment="1">
      <alignment horizontal="center" vertical="center" shrinkToFit="1"/>
    </xf>
    <xf numFmtId="0" fontId="17" fillId="8" borderId="13" xfId="0" applyFont="1" applyFill="1" applyBorder="1" applyAlignment="1">
      <alignment horizontal="center" vertical="center" shrinkToFit="1"/>
    </xf>
    <xf numFmtId="20" fontId="14" fillId="3" borderId="1" xfId="0" applyNumberFormat="1" applyFont="1" applyFill="1" applyBorder="1" applyAlignment="1">
      <alignment horizontal="center"/>
    </xf>
    <xf numFmtId="0" fontId="15" fillId="3" borderId="12" xfId="0" applyFont="1" applyFill="1" applyBorder="1" applyAlignment="1">
      <alignment horizontal="center" vertical="center" shrinkToFit="1"/>
    </xf>
    <xf numFmtId="0" fontId="16" fillId="3" borderId="11" xfId="0" applyFont="1" applyFill="1" applyBorder="1" applyAlignment="1">
      <alignment horizontal="center"/>
    </xf>
    <xf numFmtId="0" fontId="17" fillId="3" borderId="12" xfId="0" applyFont="1" applyFill="1" applyBorder="1" applyAlignment="1">
      <alignment horizontal="center" vertical="center" shrinkToFit="1"/>
    </xf>
    <xf numFmtId="0" fontId="15" fillId="8" borderId="12" xfId="0" applyFont="1" applyFill="1" applyBorder="1" applyAlignment="1">
      <alignment horizontal="center" vertical="center" shrinkToFit="1"/>
    </xf>
    <xf numFmtId="0" fontId="15" fillId="3" borderId="12" xfId="0" applyFont="1" applyFill="1" applyBorder="1" applyAlignment="1">
      <alignment horizontal="center" vertical="center"/>
    </xf>
    <xf numFmtId="20" fontId="5" fillId="0" borderId="6" xfId="0" applyNumberFormat="1" applyFont="1" applyBorder="1" applyAlignment="1"/>
    <xf numFmtId="20" fontId="6" fillId="0" borderId="6" xfId="0" applyNumberFormat="1" applyFont="1" applyBorder="1" applyAlignment="1"/>
    <xf numFmtId="0" fontId="16" fillId="0" borderId="0" xfId="0" applyFont="1" applyAlignment="1">
      <alignment horizontal="center"/>
    </xf>
    <xf numFmtId="0" fontId="6" fillId="0" borderId="0" xfId="0" applyFont="1" applyAlignment="1">
      <alignment horizontal="center" shrinkToFit="1"/>
    </xf>
    <xf numFmtId="0" fontId="18" fillId="0" borderId="0" xfId="0" applyFont="1" applyAlignment="1"/>
    <xf numFmtId="20" fontId="18" fillId="0" borderId="0" xfId="0" applyNumberFormat="1" applyFont="1" applyAlignment="1">
      <alignment horizontal="center" vertical="center"/>
    </xf>
    <xf numFmtId="0" fontId="11" fillId="0" borderId="0" xfId="0" applyFont="1">
      <alignment vertical="center"/>
    </xf>
    <xf numFmtId="20" fontId="14" fillId="4" borderId="1" xfId="0" applyNumberFormat="1" applyFont="1" applyFill="1" applyBorder="1" applyAlignment="1">
      <alignment horizontal="center"/>
    </xf>
    <xf numFmtId="0" fontId="15" fillId="4" borderId="12" xfId="0" applyFont="1" applyFill="1" applyBorder="1" applyAlignment="1">
      <alignment horizontal="center" vertical="center" shrinkToFit="1"/>
    </xf>
    <xf numFmtId="0" fontId="16" fillId="4" borderId="11" xfId="0" applyFont="1" applyFill="1" applyBorder="1" applyAlignment="1">
      <alignment horizontal="center"/>
    </xf>
    <xf numFmtId="0" fontId="15" fillId="4" borderId="13" xfId="0" applyFont="1" applyFill="1" applyBorder="1" applyAlignment="1">
      <alignment horizontal="center" vertical="center" shrinkToFit="1"/>
    </xf>
    <xf numFmtId="0" fontId="17" fillId="4" borderId="12" xfId="0" applyFont="1" applyFill="1" applyBorder="1" applyAlignment="1">
      <alignment horizontal="center" vertical="center" shrinkToFit="1"/>
    </xf>
    <xf numFmtId="0" fontId="17" fillId="4" borderId="13" xfId="0" applyFont="1" applyFill="1" applyBorder="1" applyAlignment="1">
      <alignment horizontal="center" vertical="center" shrinkToFit="1"/>
    </xf>
    <xf numFmtId="20" fontId="14" fillId="9" borderId="1" xfId="0" applyNumberFormat="1" applyFont="1" applyFill="1" applyBorder="1" applyAlignment="1">
      <alignment horizontal="center"/>
    </xf>
    <xf numFmtId="0" fontId="15" fillId="9" borderId="12" xfId="0" applyFont="1" applyFill="1" applyBorder="1" applyAlignment="1">
      <alignment horizontal="center" vertical="center"/>
    </xf>
    <xf numFmtId="0" fontId="16" fillId="9" borderId="11" xfId="0" applyFont="1" applyFill="1" applyBorder="1" applyAlignment="1">
      <alignment horizontal="center"/>
    </xf>
    <xf numFmtId="0" fontId="15" fillId="9" borderId="13" xfId="0" applyFont="1" applyFill="1" applyBorder="1" applyAlignment="1">
      <alignment horizontal="center" vertical="center" shrinkToFit="1"/>
    </xf>
    <xf numFmtId="0" fontId="17" fillId="9" borderId="12" xfId="0" applyFont="1" applyFill="1" applyBorder="1" applyAlignment="1">
      <alignment horizontal="center" vertical="center" shrinkToFit="1"/>
    </xf>
    <xf numFmtId="0" fontId="17" fillId="9" borderId="13" xfId="0" applyFont="1" applyFill="1" applyBorder="1" applyAlignment="1">
      <alignment horizontal="center" vertical="center" shrinkToFit="1"/>
    </xf>
    <xf numFmtId="0" fontId="15" fillId="4" borderId="12" xfId="0" applyFont="1" applyFill="1" applyBorder="1" applyAlignment="1">
      <alignment horizontal="center" vertical="center"/>
    </xf>
    <xf numFmtId="0" fontId="15" fillId="9" borderId="12" xfId="0" applyFont="1" applyFill="1" applyBorder="1" applyAlignment="1">
      <alignment horizontal="center" vertical="center" shrinkToFit="1"/>
    </xf>
    <xf numFmtId="20" fontId="14" fillId="9" borderId="12" xfId="0" applyNumberFormat="1" applyFont="1" applyFill="1" applyBorder="1" applyAlignment="1">
      <alignment horizontal="center"/>
    </xf>
    <xf numFmtId="20" fontId="14" fillId="7" borderId="1" xfId="0" applyNumberFormat="1" applyFont="1" applyFill="1" applyBorder="1" applyAlignment="1">
      <alignment horizontal="center"/>
    </xf>
    <xf numFmtId="0" fontId="15" fillId="7" borderId="12" xfId="0" applyFont="1" applyFill="1" applyBorder="1" applyAlignment="1">
      <alignment horizontal="center" vertical="center" shrinkToFit="1"/>
    </xf>
    <xf numFmtId="0" fontId="15" fillId="7" borderId="12" xfId="0" applyFont="1" applyFill="1" applyBorder="1" applyAlignment="1">
      <alignment horizontal="center" vertical="center"/>
    </xf>
    <xf numFmtId="0" fontId="17" fillId="7" borderId="12" xfId="0" applyFont="1" applyFill="1" applyBorder="1" applyAlignment="1">
      <alignment horizontal="center" vertical="center" shrinkToFit="1"/>
    </xf>
    <xf numFmtId="20" fontId="14" fillId="4" borderId="11" xfId="0" applyNumberFormat="1" applyFont="1" applyFill="1" applyBorder="1" applyAlignment="1">
      <alignment horizontal="center"/>
    </xf>
    <xf numFmtId="20" fontId="14" fillId="5" borderId="1" xfId="0" applyNumberFormat="1" applyFont="1" applyFill="1" applyBorder="1" applyAlignment="1">
      <alignment horizontal="center"/>
    </xf>
    <xf numFmtId="0" fontId="15" fillId="5" borderId="12" xfId="0" applyFont="1" applyFill="1" applyBorder="1" applyAlignment="1">
      <alignment horizontal="center" vertical="center" shrinkToFit="1"/>
    </xf>
    <xf numFmtId="0" fontId="17" fillId="5" borderId="12" xfId="0" applyFont="1" applyFill="1" applyBorder="1" applyAlignment="1">
      <alignment horizontal="center" vertical="center" shrinkToFit="1"/>
    </xf>
    <xf numFmtId="0" fontId="15" fillId="5" borderId="12" xfId="0" applyFont="1" applyFill="1" applyBorder="1" applyAlignment="1">
      <alignment horizontal="center" vertical="center"/>
    </xf>
    <xf numFmtId="20" fontId="14" fillId="10" borderId="1" xfId="0" applyNumberFormat="1" applyFont="1" applyFill="1" applyBorder="1" applyAlignment="1">
      <alignment horizontal="center"/>
    </xf>
    <xf numFmtId="0" fontId="15" fillId="10" borderId="12" xfId="0" applyFont="1" applyFill="1" applyBorder="1" applyAlignment="1">
      <alignment horizontal="center" vertical="center" shrinkToFit="1"/>
    </xf>
    <xf numFmtId="0" fontId="15" fillId="10" borderId="12" xfId="0" applyFont="1" applyFill="1" applyBorder="1" applyAlignment="1">
      <alignment horizontal="center" vertical="center"/>
    </xf>
    <xf numFmtId="20" fontId="14" fillId="10" borderId="11" xfId="0" applyNumberFormat="1" applyFont="1" applyFill="1" applyBorder="1" applyAlignment="1">
      <alignment horizontal="center"/>
    </xf>
    <xf numFmtId="20" fontId="14" fillId="10" borderId="12" xfId="0" applyNumberFormat="1" applyFont="1" applyFill="1" applyBorder="1" applyAlignment="1">
      <alignment horizontal="center"/>
    </xf>
    <xf numFmtId="0" fontId="7" fillId="10" borderId="1" xfId="0" applyFont="1" applyFill="1" applyBorder="1" applyAlignment="1">
      <alignment horizontal="center" wrapText="1"/>
    </xf>
    <xf numFmtId="0" fontId="7" fillId="5" borderId="1" xfId="0" applyFont="1" applyFill="1" applyBorder="1" applyAlignment="1">
      <alignment horizontal="center" wrapText="1"/>
    </xf>
    <xf numFmtId="0" fontId="7" fillId="7" borderId="1" xfId="0" applyFont="1" applyFill="1" applyBorder="1" applyAlignment="1">
      <alignment horizontal="center" wrapText="1"/>
    </xf>
    <xf numFmtId="0" fontId="7" fillId="8" borderId="1" xfId="0" applyFont="1" applyFill="1" applyBorder="1" applyAlignment="1">
      <alignment horizontal="center" wrapText="1"/>
    </xf>
    <xf numFmtId="0" fontId="7" fillId="3" borderId="1" xfId="0" applyFont="1" applyFill="1" applyBorder="1" applyAlignment="1">
      <alignment horizontal="center" wrapText="1"/>
    </xf>
    <xf numFmtId="0" fontId="7" fillId="4" borderId="1" xfId="0" applyFont="1" applyFill="1" applyBorder="1" applyAlignment="1">
      <alignment horizontal="center" wrapText="1"/>
    </xf>
    <xf numFmtId="0" fontId="21" fillId="9" borderId="1" xfId="0" applyFont="1" applyFill="1" applyBorder="1" applyAlignment="1">
      <alignment horizontal="left" vertical="top" shrinkToFit="1"/>
    </xf>
    <xf numFmtId="0" fontId="21" fillId="9" borderId="1" xfId="0" applyFont="1" applyFill="1" applyBorder="1" applyAlignment="1">
      <alignment horizontal="left" vertical="top" wrapText="1"/>
    </xf>
    <xf numFmtId="0" fontId="21" fillId="4" borderId="1" xfId="0" applyFont="1" applyFill="1" applyBorder="1" applyAlignment="1">
      <alignment horizontal="left" vertical="top" wrapText="1"/>
    </xf>
    <xf numFmtId="0" fontId="17" fillId="9" borderId="12" xfId="0" applyFont="1" applyFill="1" applyBorder="1" applyAlignment="1">
      <alignment horizontal="left" vertical="top" shrinkToFit="1"/>
    </xf>
    <xf numFmtId="0" fontId="17" fillId="9" borderId="13" xfId="0" applyFont="1" applyFill="1" applyBorder="1" applyAlignment="1">
      <alignment horizontal="left" vertical="top" shrinkToFit="1"/>
    </xf>
    <xf numFmtId="0" fontId="17" fillId="4" borderId="12" xfId="0" applyFont="1" applyFill="1" applyBorder="1" applyAlignment="1">
      <alignment horizontal="left" vertical="top" shrinkToFit="1"/>
    </xf>
    <xf numFmtId="0" fontId="17" fillId="4" borderId="13" xfId="0" applyFont="1" applyFill="1" applyBorder="1" applyAlignment="1">
      <alignment horizontal="left" vertical="top" shrinkToFit="1"/>
    </xf>
    <xf numFmtId="0" fontId="4" fillId="2" borderId="0" xfId="0" applyFont="1" applyFill="1" applyAlignment="1"/>
    <xf numFmtId="0" fontId="6" fillId="2" borderId="0" xfId="0" applyFont="1" applyFill="1" applyAlignment="1">
      <alignment horizontal="center" shrinkToFit="1"/>
    </xf>
    <xf numFmtId="0" fontId="11" fillId="2" borderId="0" xfId="0" applyFont="1" applyFill="1" applyAlignment="1"/>
    <xf numFmtId="0" fontId="11" fillId="2" borderId="0" xfId="0" applyFont="1" applyFill="1" applyAlignment="1">
      <alignment horizontal="center" shrinkToFit="1"/>
    </xf>
    <xf numFmtId="0" fontId="20" fillId="9" borderId="12" xfId="0" applyFont="1" applyFill="1" applyBorder="1" applyAlignment="1">
      <alignment horizontal="left" vertical="top"/>
    </xf>
    <xf numFmtId="0" fontId="20" fillId="9" borderId="12" xfId="0" applyFont="1" applyFill="1" applyBorder="1" applyAlignment="1">
      <alignment horizontal="left" vertical="top" shrinkToFit="1"/>
    </xf>
    <xf numFmtId="0" fontId="20" fillId="4" borderId="12" xfId="0" applyFont="1" applyFill="1" applyBorder="1" applyAlignment="1">
      <alignment horizontal="left" vertical="top" shrinkToFit="1"/>
    </xf>
    <xf numFmtId="0" fontId="20" fillId="4" borderId="12" xfId="0" applyFont="1" applyFill="1" applyBorder="1" applyAlignment="1">
      <alignment horizontal="left" vertical="top"/>
    </xf>
    <xf numFmtId="0" fontId="20" fillId="9" borderId="13" xfId="0" applyFont="1" applyFill="1" applyBorder="1" applyAlignment="1">
      <alignment horizontal="left" vertical="top" shrinkToFit="1"/>
    </xf>
    <xf numFmtId="0" fontId="20" fillId="4" borderId="13" xfId="0" applyFont="1" applyFill="1" applyBorder="1" applyAlignment="1">
      <alignment horizontal="left" vertical="top" shrinkToFit="1"/>
    </xf>
    <xf numFmtId="0" fontId="20" fillId="9" borderId="11" xfId="0" applyFont="1" applyFill="1" applyBorder="1" applyAlignment="1">
      <alignment horizontal="left" vertical="top" shrinkToFit="1"/>
    </xf>
    <xf numFmtId="0" fontId="20" fillId="4" borderId="11" xfId="0" applyFont="1" applyFill="1" applyBorder="1" applyAlignment="1">
      <alignment horizontal="left" vertical="top"/>
    </xf>
    <xf numFmtId="0" fontId="23" fillId="0" borderId="0" xfId="0" applyFont="1" applyAlignment="1">
      <alignment horizontal="center"/>
    </xf>
    <xf numFmtId="56" fontId="23" fillId="0" borderId="0" xfId="0" applyNumberFormat="1" applyFont="1" applyAlignment="1"/>
    <xf numFmtId="0" fontId="23" fillId="0" borderId="0" xfId="0" applyFont="1" applyAlignment="1"/>
    <xf numFmtId="56" fontId="26" fillId="0" borderId="0" xfId="0" applyNumberFormat="1" applyFont="1">
      <alignment vertical="center"/>
    </xf>
    <xf numFmtId="56" fontId="26" fillId="0" borderId="0" xfId="0" applyNumberFormat="1" applyFont="1" applyAlignment="1"/>
    <xf numFmtId="0" fontId="25" fillId="0" borderId="0" xfId="0" applyFont="1" applyAlignment="1"/>
    <xf numFmtId="56" fontId="25" fillId="0" borderId="0" xfId="0" applyNumberFormat="1" applyFont="1" applyAlignment="1"/>
    <xf numFmtId="0" fontId="34" fillId="0" borderId="0" xfId="0" applyFont="1" applyAlignment="1">
      <alignment vertical="center" wrapText="1"/>
    </xf>
    <xf numFmtId="0" fontId="35" fillId="0" borderId="0" xfId="0" applyFont="1" applyAlignment="1">
      <alignment vertical="center" wrapText="1"/>
    </xf>
    <xf numFmtId="20" fontId="0" fillId="0" borderId="0" xfId="0" applyNumberFormat="1" applyAlignment="1"/>
    <xf numFmtId="0" fontId="35" fillId="0" borderId="0" xfId="0" applyFont="1" applyAlignment="1">
      <alignment horizontal="left" vertical="center" wrapText="1"/>
    </xf>
    <xf numFmtId="0" fontId="23" fillId="2" borderId="0" xfId="0" applyFont="1" applyFill="1" applyAlignment="1">
      <alignment horizontal="center"/>
    </xf>
    <xf numFmtId="0" fontId="0" fillId="2" borderId="0" xfId="0" applyFill="1" applyAlignment="1"/>
    <xf numFmtId="56" fontId="26" fillId="2" borderId="0" xfId="0" applyNumberFormat="1" applyFont="1" applyFill="1">
      <alignment vertical="center"/>
    </xf>
    <xf numFmtId="56" fontId="26" fillId="2" borderId="0" xfId="0" applyNumberFormat="1" applyFont="1" applyFill="1" applyAlignment="1"/>
    <xf numFmtId="0" fontId="28" fillId="2" borderId="0" xfId="0" applyFont="1" applyFill="1" applyAlignment="1"/>
    <xf numFmtId="0" fontId="31" fillId="2" borderId="0" xfId="0" applyFont="1" applyFill="1" applyAlignment="1"/>
    <xf numFmtId="0" fontId="0" fillId="2" borderId="3" xfId="0" applyFill="1" applyBorder="1" applyAlignment="1"/>
    <xf numFmtId="0" fontId="33" fillId="2" borderId="0" xfId="0" applyFont="1" applyFill="1" applyAlignment="1"/>
    <xf numFmtId="0" fontId="0" fillId="2" borderId="7" xfId="0" applyFill="1" applyBorder="1" applyAlignment="1"/>
    <xf numFmtId="0" fontId="0" fillId="2" borderId="10" xfId="0" applyFill="1" applyBorder="1" applyAlignment="1"/>
    <xf numFmtId="0" fontId="0" fillId="2" borderId="9" xfId="0" applyFill="1" applyBorder="1" applyAlignment="1"/>
    <xf numFmtId="0" fontId="34" fillId="2" borderId="0" xfId="0" applyFont="1" applyFill="1" applyAlignment="1">
      <alignment vertical="center" wrapText="1"/>
    </xf>
    <xf numFmtId="0" fontId="27" fillId="2" borderId="0" xfId="0" applyFont="1" applyFill="1" applyAlignment="1">
      <alignment horizontal="center"/>
    </xf>
    <xf numFmtId="56" fontId="26" fillId="2" borderId="3" xfId="0" applyNumberFormat="1" applyFont="1" applyFill="1" applyBorder="1">
      <alignment vertical="center"/>
    </xf>
    <xf numFmtId="0" fontId="29" fillId="2" borderId="0" xfId="0" applyFont="1" applyFill="1" applyAlignment="1"/>
    <xf numFmtId="0" fontId="27" fillId="2" borderId="0" xfId="0" applyFont="1" applyFill="1" applyAlignment="1">
      <alignment horizontal="center" wrapText="1"/>
    </xf>
    <xf numFmtId="0" fontId="33" fillId="2" borderId="0" xfId="0" applyFont="1" applyFill="1" applyAlignment="1">
      <alignment horizontal="left" vertical="top"/>
    </xf>
    <xf numFmtId="0" fontId="0" fillId="2" borderId="6" xfId="0" applyFill="1" applyBorder="1" applyAlignment="1"/>
    <xf numFmtId="0" fontId="36" fillId="2" borderId="0" xfId="0" applyFont="1" applyFill="1" applyAlignment="1">
      <alignment horizontal="center"/>
    </xf>
    <xf numFmtId="0" fontId="22" fillId="0" borderId="0" xfId="0" applyFont="1" applyAlignment="1"/>
    <xf numFmtId="0" fontId="19" fillId="0" borderId="0" xfId="0" applyFont="1" applyAlignment="1"/>
    <xf numFmtId="0" fontId="24" fillId="0" borderId="0" xfId="0" applyFont="1" applyAlignment="1"/>
    <xf numFmtId="0" fontId="30" fillId="0" borderId="0" xfId="0" applyFont="1" applyAlignment="1">
      <alignment horizontal="center" shrinkToFit="1"/>
    </xf>
    <xf numFmtId="56" fontId="37" fillId="0" borderId="0" xfId="0" applyNumberFormat="1" applyFont="1" applyAlignment="1">
      <alignment horizontal="left"/>
    </xf>
    <xf numFmtId="0" fontId="37" fillId="0" borderId="0" xfId="0" applyFont="1" applyAlignment="1">
      <alignment horizontal="left"/>
    </xf>
    <xf numFmtId="0" fontId="38" fillId="0" borderId="0" xfId="0" applyFont="1" applyAlignment="1"/>
    <xf numFmtId="56" fontId="40" fillId="0" borderId="0" xfId="0" applyNumberFormat="1" applyFont="1" applyAlignment="1">
      <alignment horizontal="left"/>
    </xf>
    <xf numFmtId="0" fontId="41" fillId="0" borderId="0" xfId="0" applyFont="1" applyAlignment="1"/>
    <xf numFmtId="0" fontId="43" fillId="2" borderId="0" xfId="0" applyFont="1" applyFill="1" applyAlignment="1">
      <alignment horizontal="center"/>
    </xf>
    <xf numFmtId="56" fontId="44" fillId="2" borderId="0" xfId="0" applyNumberFormat="1" applyFont="1" applyFill="1" applyAlignment="1">
      <alignment horizontal="left"/>
    </xf>
    <xf numFmtId="0" fontId="38" fillId="2" borderId="0" xfId="0" applyFont="1" applyFill="1" applyAlignment="1"/>
    <xf numFmtId="56" fontId="45" fillId="2" borderId="0" xfId="0" applyNumberFormat="1" applyFont="1" applyFill="1">
      <alignment vertical="center"/>
    </xf>
    <xf numFmtId="56" fontId="45" fillId="2" borderId="15" xfId="0" applyNumberFormat="1" applyFont="1" applyFill="1" applyBorder="1">
      <alignment vertical="center"/>
    </xf>
    <xf numFmtId="56" fontId="46" fillId="2" borderId="0" xfId="0" applyNumberFormat="1" applyFont="1" applyFill="1">
      <alignment vertical="center"/>
    </xf>
    <xf numFmtId="56" fontId="45" fillId="2" borderId="15" xfId="0" applyNumberFormat="1" applyFont="1" applyFill="1" applyBorder="1" applyAlignment="1"/>
    <xf numFmtId="56" fontId="45" fillId="2" borderId="0" xfId="0" applyNumberFormat="1" applyFont="1" applyFill="1" applyAlignment="1"/>
    <xf numFmtId="56" fontId="46" fillId="2" borderId="0" xfId="0" applyNumberFormat="1" applyFont="1" applyFill="1" applyAlignment="1"/>
    <xf numFmtId="56" fontId="46" fillId="2" borderId="14" xfId="0" applyNumberFormat="1" applyFont="1" applyFill="1" applyBorder="1" applyAlignment="1"/>
    <xf numFmtId="56" fontId="45" fillId="2" borderId="6" xfId="0" applyNumberFormat="1" applyFont="1" applyFill="1" applyBorder="1">
      <alignment vertical="center"/>
    </xf>
    <xf numFmtId="56" fontId="47" fillId="2" borderId="0" xfId="0" applyNumberFormat="1" applyFont="1" applyFill="1" applyAlignment="1">
      <alignment horizontal="center"/>
    </xf>
    <xf numFmtId="0" fontId="47" fillId="2" borderId="15" xfId="0" applyFont="1" applyFill="1" applyBorder="1" applyAlignment="1"/>
    <xf numFmtId="0" fontId="47" fillId="2" borderId="0" xfId="0" applyFont="1" applyFill="1">
      <alignment vertical="center"/>
    </xf>
    <xf numFmtId="0" fontId="47" fillId="2" borderId="0" xfId="0" applyFont="1" applyFill="1" applyAlignment="1">
      <alignment horizontal="center"/>
    </xf>
    <xf numFmtId="56" fontId="47" fillId="2" borderId="15" xfId="0" applyNumberFormat="1" applyFont="1" applyFill="1" applyBorder="1" applyAlignment="1">
      <alignment horizontal="center"/>
    </xf>
    <xf numFmtId="56" fontId="47" fillId="2" borderId="14" xfId="0" applyNumberFormat="1" applyFont="1" applyFill="1" applyBorder="1" applyAlignment="1">
      <alignment horizontal="center"/>
    </xf>
    <xf numFmtId="0" fontId="48" fillId="2" borderId="0" xfId="0" applyFont="1" applyFill="1">
      <alignment vertical="center"/>
    </xf>
    <xf numFmtId="0" fontId="0" fillId="2" borderId="5" xfId="0" applyFill="1" applyBorder="1" applyAlignment="1"/>
    <xf numFmtId="0" fontId="47" fillId="2" borderId="6" xfId="0" applyFont="1" applyFill="1" applyBorder="1">
      <alignment vertical="center"/>
    </xf>
    <xf numFmtId="0" fontId="47" fillId="2" borderId="7" xfId="0" applyFont="1" applyFill="1" applyBorder="1">
      <alignment vertical="center"/>
    </xf>
    <xf numFmtId="0" fontId="33" fillId="2" borderId="0" xfId="0" applyFont="1" applyFill="1">
      <alignment vertical="center"/>
    </xf>
    <xf numFmtId="0" fontId="0" fillId="2" borderId="4" xfId="0" applyFill="1" applyBorder="1" applyAlignment="1"/>
    <xf numFmtId="0" fontId="31" fillId="2" borderId="15" xfId="0" applyFont="1" applyFill="1" applyBorder="1">
      <alignment vertical="center"/>
    </xf>
    <xf numFmtId="0" fontId="47" fillId="2" borderId="3" xfId="0" applyFont="1" applyFill="1" applyBorder="1">
      <alignment vertical="center"/>
    </xf>
    <xf numFmtId="0" fontId="0" fillId="2" borderId="15" xfId="0" applyFill="1" applyBorder="1" applyAlignment="1"/>
    <xf numFmtId="0" fontId="47" fillId="2" borderId="14" xfId="0" applyFont="1" applyFill="1" applyBorder="1" applyAlignment="1"/>
    <xf numFmtId="0" fontId="33" fillId="2" borderId="10" xfId="0" applyFont="1" applyFill="1" applyBorder="1" applyAlignment="1">
      <alignment horizontal="center" vertical="center"/>
    </xf>
    <xf numFmtId="0" fontId="33" fillId="2" borderId="0" xfId="0" applyFont="1" applyFill="1" applyAlignment="1">
      <alignment horizontal="center" vertical="center"/>
    </xf>
    <xf numFmtId="0" fontId="51" fillId="2" borderId="0" xfId="0" applyFont="1" applyFill="1" applyAlignment="1"/>
    <xf numFmtId="0" fontId="52" fillId="2" borderId="15" xfId="0" applyFont="1" applyFill="1" applyBorder="1">
      <alignment vertical="center"/>
    </xf>
    <xf numFmtId="0" fontId="50" fillId="2" borderId="0" xfId="0" applyFont="1" applyFill="1" applyAlignment="1">
      <alignment horizontal="center" vertical="top" shrinkToFit="1"/>
    </xf>
    <xf numFmtId="0" fontId="47" fillId="2" borderId="0" xfId="0" applyFont="1" applyFill="1" applyAlignment="1">
      <alignment horizontal="right" vertical="center"/>
    </xf>
    <xf numFmtId="0" fontId="47" fillId="2" borderId="5" xfId="0" applyFont="1" applyFill="1" applyBorder="1" applyAlignment="1">
      <alignment horizontal="center"/>
    </xf>
    <xf numFmtId="56" fontId="47" fillId="2" borderId="20" xfId="0" applyNumberFormat="1" applyFont="1" applyFill="1" applyBorder="1" applyAlignment="1">
      <alignment horizontal="center"/>
    </xf>
    <xf numFmtId="56" fontId="47" fillId="2" borderId="6" xfId="0" applyNumberFormat="1" applyFont="1" applyFill="1" applyBorder="1" applyAlignment="1">
      <alignment horizontal="center"/>
    </xf>
    <xf numFmtId="56" fontId="47" fillId="2" borderId="7" xfId="0" applyNumberFormat="1" applyFont="1" applyFill="1" applyBorder="1" applyAlignment="1">
      <alignment horizontal="center"/>
    </xf>
    <xf numFmtId="0" fontId="53" fillId="2" borderId="15" xfId="0" applyFont="1" applyFill="1" applyBorder="1" applyAlignment="1"/>
    <xf numFmtId="0" fontId="53" fillId="2" borderId="0" xfId="0" applyFont="1" applyFill="1" applyAlignment="1"/>
    <xf numFmtId="0" fontId="53" fillId="2" borderId="3" xfId="0" applyFont="1" applyFill="1" applyBorder="1" applyAlignment="1"/>
    <xf numFmtId="0" fontId="49" fillId="2" borderId="0" xfId="0" applyFont="1" applyFill="1">
      <alignment vertical="center"/>
    </xf>
    <xf numFmtId="0" fontId="49" fillId="2" borderId="15" xfId="0" applyFont="1" applyFill="1" applyBorder="1">
      <alignment vertical="center"/>
    </xf>
    <xf numFmtId="0" fontId="49" fillId="2" borderId="3" xfId="0" applyFont="1" applyFill="1" applyBorder="1">
      <alignment vertical="center"/>
    </xf>
    <xf numFmtId="0" fontId="54" fillId="2" borderId="6" xfId="0" applyFont="1" applyFill="1" applyBorder="1">
      <alignment vertical="center"/>
    </xf>
    <xf numFmtId="0" fontId="31" fillId="2" borderId="0" xfId="0" applyFont="1" applyFill="1">
      <alignment vertical="center"/>
    </xf>
    <xf numFmtId="0" fontId="31" fillId="2" borderId="3" xfId="0" applyFont="1" applyFill="1" applyBorder="1">
      <alignment vertical="center"/>
    </xf>
    <xf numFmtId="0" fontId="54" fillId="2" borderId="0" xfId="0" applyFont="1" applyFill="1">
      <alignment vertical="center"/>
    </xf>
    <xf numFmtId="0" fontId="47" fillId="2" borderId="18" xfId="0" applyFont="1" applyFill="1" applyBorder="1" applyAlignment="1"/>
    <xf numFmtId="0" fontId="47" fillId="2" borderId="10" xfId="0" applyFont="1" applyFill="1" applyBorder="1" applyAlignment="1"/>
    <xf numFmtId="0" fontId="47" fillId="2" borderId="9" xfId="0" applyFont="1" applyFill="1" applyBorder="1" applyAlignment="1"/>
    <xf numFmtId="56" fontId="47" fillId="2" borderId="3" xfId="0" applyNumberFormat="1" applyFont="1" applyFill="1" applyBorder="1" applyAlignment="1">
      <alignment horizontal="center"/>
    </xf>
    <xf numFmtId="0" fontId="52" fillId="2" borderId="0" xfId="0" applyFont="1" applyFill="1">
      <alignment vertical="center"/>
    </xf>
    <xf numFmtId="0" fontId="47" fillId="2" borderId="0" xfId="0" applyFont="1" applyFill="1" applyAlignment="1"/>
    <xf numFmtId="0" fontId="47" fillId="2" borderId="19" xfId="0" applyFont="1" applyFill="1" applyBorder="1" applyAlignment="1"/>
    <xf numFmtId="56" fontId="46" fillId="2" borderId="3" xfId="0" applyNumberFormat="1" applyFont="1" applyFill="1" applyBorder="1" applyAlignment="1"/>
    <xf numFmtId="56" fontId="46" fillId="2" borderId="3" xfId="0" applyNumberFormat="1" applyFont="1" applyFill="1" applyBorder="1">
      <alignment vertical="center"/>
    </xf>
    <xf numFmtId="0" fontId="0" fillId="2" borderId="18" xfId="0" applyFill="1" applyBorder="1" applyAlignment="1"/>
    <xf numFmtId="0" fontId="47" fillId="2" borderId="10" xfId="0" applyFont="1" applyFill="1" applyBorder="1" applyAlignment="1">
      <alignment horizontal="right" vertical="center"/>
    </xf>
    <xf numFmtId="0" fontId="47" fillId="2" borderId="9" xfId="0" applyFont="1" applyFill="1" applyBorder="1" applyAlignment="1">
      <alignment horizontal="right" vertical="center"/>
    </xf>
    <xf numFmtId="0" fontId="55" fillId="2" borderId="0" xfId="0" applyFont="1" applyFill="1" applyAlignment="1">
      <alignment vertical="center" wrapText="1"/>
    </xf>
    <xf numFmtId="0" fontId="55" fillId="2" borderId="5" xfId="0" applyFont="1" applyFill="1" applyBorder="1" applyAlignment="1">
      <alignment vertical="center" wrapText="1"/>
    </xf>
    <xf numFmtId="0" fontId="47" fillId="2" borderId="16" xfId="0" applyFont="1" applyFill="1" applyBorder="1" applyAlignment="1"/>
    <xf numFmtId="0" fontId="46" fillId="2" borderId="0" xfId="0" applyFont="1" applyFill="1">
      <alignment vertical="center"/>
    </xf>
    <xf numFmtId="0" fontId="0" fillId="2" borderId="8" xfId="0" applyFill="1" applyBorder="1" applyAlignment="1"/>
    <xf numFmtId="176" fontId="33" fillId="2" borderId="0" xfId="0" applyNumberFormat="1" applyFont="1" applyFill="1">
      <alignment vertical="center"/>
    </xf>
    <xf numFmtId="56" fontId="47" fillId="2" borderId="0" xfId="0" applyNumberFormat="1" applyFont="1" applyFill="1" applyAlignment="1"/>
    <xf numFmtId="0" fontId="0" fillId="2" borderId="14" xfId="0" applyFill="1" applyBorder="1" applyAlignment="1"/>
    <xf numFmtId="0" fontId="47" fillId="2" borderId="15" xfId="0" applyFont="1" applyFill="1" applyBorder="1" applyAlignment="1">
      <alignment horizontal="right"/>
    </xf>
    <xf numFmtId="56" fontId="47" fillId="2" borderId="4" xfId="0" applyNumberFormat="1" applyFont="1" applyFill="1" applyBorder="1" applyAlignment="1">
      <alignment horizontal="center"/>
    </xf>
    <xf numFmtId="56" fontId="47" fillId="2" borderId="8" xfId="0" applyNumberFormat="1" applyFont="1" applyFill="1" applyBorder="1" applyAlignment="1">
      <alignment horizontal="center"/>
    </xf>
    <xf numFmtId="0" fontId="47" fillId="2" borderId="10" xfId="0" applyFont="1" applyFill="1" applyBorder="1" applyAlignment="1">
      <alignment horizontal="center"/>
    </xf>
    <xf numFmtId="56" fontId="47" fillId="2" borderId="10" xfId="0" applyNumberFormat="1" applyFont="1" applyFill="1" applyBorder="1" applyAlignment="1">
      <alignment horizontal="center"/>
    </xf>
    <xf numFmtId="0" fontId="0" fillId="2" borderId="16" xfId="0" applyFill="1" applyBorder="1" applyAlignment="1"/>
    <xf numFmtId="56" fontId="47" fillId="2" borderId="16" xfId="0" applyNumberFormat="1" applyFont="1" applyFill="1" applyBorder="1" applyAlignment="1">
      <alignment horizontal="center"/>
    </xf>
    <xf numFmtId="56" fontId="47" fillId="2" borderId="10" xfId="0" applyNumberFormat="1" applyFont="1" applyFill="1" applyBorder="1" applyAlignment="1"/>
    <xf numFmtId="56" fontId="47" fillId="2" borderId="4" xfId="0" applyNumberFormat="1" applyFont="1" applyFill="1" applyBorder="1" applyAlignment="1"/>
    <xf numFmtId="0" fontId="48" fillId="2" borderId="15" xfId="0" applyFont="1" applyFill="1" applyBorder="1">
      <alignment vertical="center"/>
    </xf>
    <xf numFmtId="0" fontId="56" fillId="2" borderId="0" xfId="0" applyFont="1" applyFill="1" applyAlignment="1">
      <alignment vertical="center" wrapText="1"/>
    </xf>
    <xf numFmtId="0" fontId="31" fillId="2" borderId="14" xfId="0" applyFont="1" applyFill="1" applyBorder="1">
      <alignment vertical="center"/>
    </xf>
    <xf numFmtId="0" fontId="57" fillId="2" borderId="0" xfId="0" applyFont="1" applyFill="1">
      <alignment vertical="center"/>
    </xf>
    <xf numFmtId="0" fontId="33" fillId="2" borderId="14" xfId="0" applyFont="1" applyFill="1" applyBorder="1">
      <alignment vertical="center"/>
    </xf>
    <xf numFmtId="0" fontId="33" fillId="2" borderId="16" xfId="0" applyFont="1" applyFill="1" applyBorder="1">
      <alignment vertical="center"/>
    </xf>
    <xf numFmtId="0" fontId="33" fillId="2" borderId="10" xfId="0" applyFont="1" applyFill="1" applyBorder="1">
      <alignment vertical="center"/>
    </xf>
    <xf numFmtId="0" fontId="48" fillId="2" borderId="10" xfId="0" applyFont="1" applyFill="1" applyBorder="1" applyAlignment="1">
      <alignment horizontal="right" vertical="center"/>
    </xf>
    <xf numFmtId="0" fontId="48" fillId="2" borderId="0" xfId="0" applyFont="1" applyFill="1" applyAlignment="1">
      <alignment horizontal="right" vertical="center"/>
    </xf>
    <xf numFmtId="0" fontId="58" fillId="2" borderId="0" xfId="0" applyFont="1" applyFill="1" applyAlignment="1"/>
    <xf numFmtId="0" fontId="59" fillId="2" borderId="0" xfId="0" applyFont="1" applyFill="1">
      <alignment vertical="center"/>
    </xf>
    <xf numFmtId="0" fontId="59" fillId="2" borderId="14" xfId="0" applyFont="1" applyFill="1" applyBorder="1">
      <alignment vertical="center"/>
    </xf>
    <xf numFmtId="20" fontId="33" fillId="2" borderId="14" xfId="0" applyNumberFormat="1" applyFont="1" applyFill="1" applyBorder="1" applyAlignment="1">
      <alignment vertical="top"/>
    </xf>
    <xf numFmtId="0" fontId="58" fillId="2" borderId="10" xfId="0" applyFont="1" applyFill="1" applyBorder="1" applyAlignment="1"/>
    <xf numFmtId="0" fontId="56" fillId="2" borderId="0" xfId="0" applyFont="1" applyFill="1" applyAlignment="1">
      <alignment horizontal="left" vertical="center" wrapText="1"/>
    </xf>
    <xf numFmtId="20" fontId="33" fillId="2" borderId="17" xfId="0" applyNumberFormat="1" applyFont="1" applyFill="1" applyBorder="1" applyAlignment="1">
      <alignment vertical="top"/>
    </xf>
    <xf numFmtId="0" fontId="60" fillId="2" borderId="15" xfId="0" applyFont="1" applyFill="1" applyBorder="1">
      <alignment vertical="center"/>
    </xf>
    <xf numFmtId="0" fontId="47" fillId="2" borderId="20" xfId="0" applyFont="1" applyFill="1" applyBorder="1" applyAlignment="1"/>
    <xf numFmtId="0" fontId="47" fillId="2" borderId="6" xfId="0" applyFont="1" applyFill="1" applyBorder="1" applyAlignment="1"/>
    <xf numFmtId="0" fontId="47" fillId="2" borderId="7" xfId="0" applyFont="1" applyFill="1" applyBorder="1" applyAlignment="1"/>
    <xf numFmtId="0" fontId="47" fillId="2" borderId="3" xfId="0" applyFont="1" applyFill="1" applyBorder="1" applyAlignment="1"/>
    <xf numFmtId="0" fontId="48" fillId="2" borderId="18" xfId="0" applyFont="1" applyFill="1" applyBorder="1" applyAlignment="1">
      <alignment horizontal="right" vertical="center"/>
    </xf>
    <xf numFmtId="0" fontId="0" fillId="2" borderId="17" xfId="0" applyFill="1" applyBorder="1" applyAlignment="1"/>
    <xf numFmtId="0" fontId="47" fillId="2" borderId="0" xfId="0" applyFont="1" applyFill="1" applyAlignment="1">
      <alignment horizontal="right"/>
    </xf>
    <xf numFmtId="0" fontId="47" fillId="2" borderId="3" xfId="0" applyFont="1" applyFill="1" applyBorder="1" applyAlignment="1">
      <alignment horizontal="right"/>
    </xf>
    <xf numFmtId="0" fontId="48" fillId="2" borderId="15" xfId="0" applyFont="1" applyFill="1" applyBorder="1" applyAlignment="1">
      <alignment horizontal="right" vertical="center"/>
    </xf>
    <xf numFmtId="0" fontId="59" fillId="2" borderId="15" xfId="0" applyFont="1" applyFill="1" applyBorder="1">
      <alignment vertical="center"/>
    </xf>
    <xf numFmtId="0" fontId="33" fillId="2" borderId="15" xfId="0" applyFont="1" applyFill="1" applyBorder="1">
      <alignment vertical="center"/>
    </xf>
    <xf numFmtId="0" fontId="33" fillId="2" borderId="15" xfId="0" applyFont="1" applyFill="1" applyBorder="1" applyAlignment="1">
      <alignment horizontal="center" vertical="center"/>
    </xf>
    <xf numFmtId="0" fontId="33" fillId="2" borderId="3" xfId="0" applyFont="1" applyFill="1" applyBorder="1" applyAlignment="1">
      <alignment horizontal="center" vertical="center"/>
    </xf>
    <xf numFmtId="0" fontId="61" fillId="2" borderId="15" xfId="0" applyFont="1" applyFill="1" applyBorder="1">
      <alignment vertical="center"/>
    </xf>
    <xf numFmtId="0" fontId="62" fillId="2" borderId="0" xfId="0" applyFont="1" applyFill="1" applyAlignment="1"/>
    <xf numFmtId="0" fontId="62" fillId="2" borderId="0" xfId="0" applyFont="1" applyFill="1" applyAlignment="1">
      <alignment horizontal="center" vertical="center"/>
    </xf>
    <xf numFmtId="0" fontId="32" fillId="2" borderId="0" xfId="0" applyFont="1" applyFill="1" applyAlignment="1">
      <alignment horizontal="left" vertical="top" shrinkToFit="1"/>
    </xf>
    <xf numFmtId="0" fontId="27" fillId="2" borderId="0" xfId="0" applyFont="1" applyFill="1" applyAlignment="1">
      <alignment horizontal="center" shrinkToFit="1"/>
    </xf>
    <xf numFmtId="0" fontId="51" fillId="2" borderId="6" xfId="0" applyFont="1" applyFill="1" applyBorder="1" applyAlignment="1"/>
    <xf numFmtId="0" fontId="50" fillId="2" borderId="0" xfId="0" applyFont="1" applyFill="1" applyAlignment="1">
      <alignment vertical="top" shrinkToFit="1"/>
    </xf>
    <xf numFmtId="0" fontId="47" fillId="2" borderId="8" xfId="0" applyFont="1" applyFill="1" applyBorder="1" applyAlignment="1">
      <alignment horizontal="center"/>
    </xf>
    <xf numFmtId="56" fontId="47" fillId="2" borderId="18" xfId="0" applyNumberFormat="1" applyFont="1" applyFill="1" applyBorder="1" applyAlignment="1">
      <alignment horizontal="center"/>
    </xf>
    <xf numFmtId="56" fontId="47" fillId="2" borderId="9" xfId="0" applyNumberFormat="1" applyFont="1" applyFill="1" applyBorder="1" applyAlignment="1">
      <alignment horizontal="center"/>
    </xf>
    <xf numFmtId="56" fontId="40" fillId="2" borderId="0" xfId="0" applyNumberFormat="1" applyFont="1" applyFill="1" applyAlignment="1">
      <alignment horizontal="left"/>
    </xf>
    <xf numFmtId="56" fontId="37" fillId="2" borderId="0" xfId="0" applyNumberFormat="1" applyFont="1" applyFill="1" applyAlignment="1">
      <alignment horizontal="left"/>
    </xf>
    <xf numFmtId="0" fontId="41" fillId="2" borderId="0" xfId="0" applyFont="1" applyFill="1" applyAlignment="1"/>
    <xf numFmtId="0" fontId="47" fillId="2" borderId="15" xfId="0" applyFont="1" applyFill="1" applyBorder="1">
      <alignment vertical="center"/>
    </xf>
    <xf numFmtId="0" fontId="33" fillId="2" borderId="6" xfId="0" applyFont="1" applyFill="1" applyBorder="1" applyAlignment="1">
      <alignment horizontal="center" vertical="center"/>
    </xf>
    <xf numFmtId="0" fontId="50" fillId="2" borderId="6" xfId="0" applyFont="1" applyFill="1" applyBorder="1" applyAlignment="1">
      <alignment vertical="top" shrinkToFit="1"/>
    </xf>
    <xf numFmtId="0" fontId="29" fillId="2" borderId="20" xfId="0" applyFont="1" applyFill="1" applyBorder="1">
      <alignment vertical="center"/>
    </xf>
    <xf numFmtId="0" fontId="29" fillId="2" borderId="6" xfId="0" applyFont="1" applyFill="1" applyBorder="1">
      <alignment vertical="center"/>
    </xf>
    <xf numFmtId="0" fontId="0" fillId="2" borderId="20" xfId="0" applyFill="1" applyBorder="1" applyAlignment="1"/>
    <xf numFmtId="0" fontId="29" fillId="2" borderId="15" xfId="0" applyFont="1" applyFill="1" applyBorder="1">
      <alignment vertical="center"/>
    </xf>
    <xf numFmtId="0" fontId="29" fillId="2" borderId="0" xfId="0" applyFont="1" applyFill="1">
      <alignment vertical="center"/>
    </xf>
    <xf numFmtId="56" fontId="46" fillId="2" borderId="15" xfId="0" applyNumberFormat="1" applyFont="1" applyFill="1" applyBorder="1">
      <alignment vertical="center"/>
    </xf>
    <xf numFmtId="0" fontId="47" fillId="2" borderId="20" xfId="0" applyFont="1" applyFill="1" applyBorder="1">
      <alignment vertical="center"/>
    </xf>
    <xf numFmtId="0" fontId="47" fillId="2" borderId="8" xfId="0" applyFont="1" applyFill="1" applyBorder="1" applyAlignment="1"/>
    <xf numFmtId="0" fontId="47" fillId="2" borderId="5" xfId="0" applyFont="1" applyFill="1" applyBorder="1" applyAlignment="1"/>
    <xf numFmtId="56" fontId="46" fillId="2" borderId="4" xfId="0" applyNumberFormat="1" applyFont="1" applyFill="1" applyBorder="1" applyAlignment="1"/>
    <xf numFmtId="0" fontId="50" fillId="2" borderId="20" xfId="0" applyFont="1" applyFill="1" applyBorder="1" applyAlignment="1">
      <alignment vertical="top" shrinkToFit="1"/>
    </xf>
    <xf numFmtId="0" fontId="50" fillId="2" borderId="15" xfId="0" applyFont="1" applyFill="1" applyBorder="1" applyAlignment="1">
      <alignment vertical="top" shrinkToFit="1"/>
    </xf>
    <xf numFmtId="56" fontId="47" fillId="2" borderId="5" xfId="0" applyNumberFormat="1" applyFont="1" applyFill="1" applyBorder="1" applyAlignment="1">
      <alignment horizontal="center"/>
    </xf>
    <xf numFmtId="56" fontId="45" fillId="2" borderId="20" xfId="0" applyNumberFormat="1" applyFont="1" applyFill="1" applyBorder="1">
      <alignment vertical="center"/>
    </xf>
    <xf numFmtId="56" fontId="46" fillId="2" borderId="6" xfId="0" applyNumberFormat="1" applyFont="1" applyFill="1" applyBorder="1">
      <alignment vertical="center"/>
    </xf>
    <xf numFmtId="56" fontId="46" fillId="2" borderId="7" xfId="0" applyNumberFormat="1" applyFont="1" applyFill="1" applyBorder="1">
      <alignment vertical="center"/>
    </xf>
    <xf numFmtId="56" fontId="45" fillId="2" borderId="10" xfId="0" applyNumberFormat="1" applyFont="1" applyFill="1" applyBorder="1">
      <alignment vertical="center"/>
    </xf>
    <xf numFmtId="56" fontId="46" fillId="2" borderId="18" xfId="0" applyNumberFormat="1" applyFont="1" applyFill="1" applyBorder="1">
      <alignment vertical="center"/>
    </xf>
    <xf numFmtId="56" fontId="46" fillId="2" borderId="10" xfId="0" applyNumberFormat="1" applyFont="1" applyFill="1" applyBorder="1">
      <alignment vertical="center"/>
    </xf>
    <xf numFmtId="56" fontId="46" fillId="2" borderId="10" xfId="0" applyNumberFormat="1" applyFont="1" applyFill="1" applyBorder="1" applyAlignment="1"/>
    <xf numFmtId="56" fontId="45" fillId="2" borderId="18" xfId="0" applyNumberFormat="1" applyFont="1" applyFill="1" applyBorder="1" applyAlignment="1"/>
    <xf numFmtId="56" fontId="45" fillId="2" borderId="10" xfId="0" applyNumberFormat="1" applyFont="1" applyFill="1" applyBorder="1" applyAlignment="1"/>
    <xf numFmtId="56" fontId="46" fillId="2" borderId="9" xfId="0" applyNumberFormat="1" applyFont="1" applyFill="1" applyBorder="1" applyAlignment="1"/>
    <xf numFmtId="56" fontId="64" fillId="0" borderId="0" xfId="0" applyNumberFormat="1" applyFont="1" applyAlignment="1">
      <alignment horizontal="left" vertical="center"/>
    </xf>
    <xf numFmtId="0" fontId="6" fillId="0" borderId="2" xfId="0" applyFont="1" applyBorder="1" applyAlignment="1">
      <alignment horizontal="center" vertical="center" wrapText="1"/>
    </xf>
    <xf numFmtId="0" fontId="65" fillId="0" borderId="0" xfId="0" applyFont="1" applyAlignment="1">
      <alignment horizontal="right"/>
    </xf>
    <xf numFmtId="0" fontId="65" fillId="0" borderId="0" xfId="0" applyFont="1" applyAlignment="1"/>
    <xf numFmtId="0" fontId="65" fillId="0" borderId="1" xfId="0" applyFont="1" applyBorder="1" applyAlignment="1">
      <alignment horizontal="right"/>
    </xf>
    <xf numFmtId="0" fontId="65" fillId="0" borderId="1" xfId="0" applyFont="1" applyBorder="1" applyAlignment="1"/>
    <xf numFmtId="0" fontId="5" fillId="22" borderId="1" xfId="0" applyFont="1" applyFill="1" applyBorder="1" applyAlignment="1">
      <alignment horizontal="center" vertical="center" wrapText="1"/>
    </xf>
    <xf numFmtId="0" fontId="6" fillId="22" borderId="1" xfId="0" applyFont="1" applyFill="1" applyBorder="1" applyAlignment="1">
      <alignment horizontal="center" vertical="center" wrapText="1"/>
    </xf>
    <xf numFmtId="0" fontId="67" fillId="10" borderId="1" xfId="0" applyFont="1" applyFill="1" applyBorder="1" applyAlignment="1">
      <alignment horizontal="right"/>
    </xf>
    <xf numFmtId="0" fontId="67" fillId="10" borderId="1" xfId="0" applyFont="1" applyFill="1" applyBorder="1" applyAlignment="1"/>
    <xf numFmtId="0" fontId="65" fillId="0" borderId="1" xfId="0" applyFont="1" applyBorder="1" applyAlignment="1">
      <alignment horizontal="left"/>
    </xf>
    <xf numFmtId="0" fontId="65" fillId="10" borderId="1" xfId="0" applyFont="1" applyFill="1" applyBorder="1" applyAlignment="1"/>
    <xf numFmtId="0" fontId="65" fillId="0" borderId="1" xfId="0" applyFont="1" applyBorder="1" applyAlignment="1">
      <alignment shrinkToFit="1"/>
    </xf>
    <xf numFmtId="20" fontId="14" fillId="3" borderId="12" xfId="0" applyNumberFormat="1" applyFont="1" applyFill="1" applyBorder="1" applyAlignment="1">
      <alignment horizontal="center"/>
    </xf>
    <xf numFmtId="20" fontId="14" fillId="3" borderId="11" xfId="0" applyNumberFormat="1" applyFont="1" applyFill="1" applyBorder="1" applyAlignment="1">
      <alignment horizontal="center"/>
    </xf>
    <xf numFmtId="20" fontId="14" fillId="5" borderId="12" xfId="0" applyNumberFormat="1" applyFont="1" applyFill="1" applyBorder="1" applyAlignment="1">
      <alignment horizontal="center"/>
    </xf>
    <xf numFmtId="20" fontId="14" fillId="5" borderId="11" xfId="0" applyNumberFormat="1" applyFont="1" applyFill="1" applyBorder="1" applyAlignment="1">
      <alignment horizontal="center"/>
    </xf>
    <xf numFmtId="0" fontId="51" fillId="0" borderId="0" xfId="0" applyFont="1" applyAlignment="1"/>
    <xf numFmtId="0" fontId="69" fillId="0" borderId="0" xfId="0" applyFont="1" applyAlignment="1">
      <alignment horizontal="right" vertical="center"/>
    </xf>
    <xf numFmtId="0" fontId="69" fillId="0" borderId="0" xfId="0" applyFont="1" applyAlignment="1"/>
    <xf numFmtId="0" fontId="70" fillId="0" borderId="0" xfId="0" applyFont="1" applyAlignment="1">
      <alignment horizontal="left" shrinkToFit="1"/>
    </xf>
    <xf numFmtId="0" fontId="69" fillId="0" borderId="0" xfId="0" applyFont="1" applyAlignment="1">
      <alignment horizontal="left"/>
    </xf>
    <xf numFmtId="0" fontId="69" fillId="0" borderId="0" xfId="0" applyFont="1" applyAlignment="1">
      <alignment horizontal="left" shrinkToFit="1"/>
    </xf>
    <xf numFmtId="0" fontId="70" fillId="0" borderId="0" xfId="0" applyFont="1" applyAlignment="1">
      <alignment horizontal="right" vertical="center"/>
    </xf>
    <xf numFmtId="0" fontId="70" fillId="0" borderId="0" xfId="0" applyFont="1">
      <alignment vertical="center"/>
    </xf>
    <xf numFmtId="0" fontId="70" fillId="0" borderId="0" xfId="0" applyFont="1" applyAlignment="1"/>
    <xf numFmtId="0" fontId="51" fillId="0" borderId="0" xfId="0" applyFont="1" applyAlignment="1">
      <alignment horizontal="right" vertical="center"/>
    </xf>
    <xf numFmtId="0" fontId="73" fillId="11" borderId="0" xfId="0" applyFont="1" applyFill="1" applyAlignment="1">
      <alignment horizontal="center" vertical="center"/>
    </xf>
    <xf numFmtId="0" fontId="64" fillId="0" borderId="0" xfId="0" applyFont="1" applyAlignment="1">
      <alignment horizontal="right" vertical="center"/>
    </xf>
    <xf numFmtId="20" fontId="64" fillId="0" borderId="0" xfId="0" applyNumberFormat="1" applyFont="1" applyAlignment="1">
      <alignment horizontal="center" vertical="center"/>
    </xf>
    <xf numFmtId="0" fontId="64" fillId="0" borderId="0" xfId="0" applyFont="1" applyAlignment="1">
      <alignment horizontal="center" vertical="center" shrinkToFit="1"/>
    </xf>
    <xf numFmtId="0" fontId="64" fillId="0" borderId="0" xfId="0" applyFont="1" applyAlignment="1">
      <alignment horizontal="center" vertical="center"/>
    </xf>
    <xf numFmtId="0" fontId="64" fillId="0" borderId="0" xfId="0" applyFont="1" applyAlignment="1">
      <alignment horizontal="left" shrinkToFit="1"/>
    </xf>
    <xf numFmtId="56" fontId="64" fillId="0" borderId="10" xfId="0" applyNumberFormat="1" applyFont="1" applyBorder="1" applyAlignment="1">
      <alignment horizontal="left"/>
    </xf>
    <xf numFmtId="0" fontId="64" fillId="0" borderId="0" xfId="0" applyFont="1">
      <alignment vertical="center"/>
    </xf>
    <xf numFmtId="20" fontId="77" fillId="12" borderId="1" xfId="0" applyNumberFormat="1" applyFont="1" applyFill="1" applyBorder="1" applyAlignment="1">
      <alignment horizontal="center"/>
    </xf>
    <xf numFmtId="0" fontId="77" fillId="12" borderId="1" xfId="0" applyFont="1" applyFill="1" applyBorder="1" applyAlignment="1">
      <alignment horizontal="center"/>
    </xf>
    <xf numFmtId="0" fontId="78" fillId="12" borderId="12" xfId="0" applyFont="1" applyFill="1" applyBorder="1" applyAlignment="1">
      <alignment horizontal="center" vertical="center" wrapText="1" shrinkToFit="1"/>
    </xf>
    <xf numFmtId="0" fontId="79" fillId="12" borderId="11" xfId="0" applyFont="1" applyFill="1" applyBorder="1" applyAlignment="1">
      <alignment horizontal="center" vertical="center" shrinkToFit="1"/>
    </xf>
    <xf numFmtId="0" fontId="81" fillId="12" borderId="12" xfId="0" applyFont="1" applyFill="1" applyBorder="1" applyAlignment="1">
      <alignment horizontal="center" vertical="center" shrinkToFit="1"/>
    </xf>
    <xf numFmtId="0" fontId="80" fillId="12" borderId="13" xfId="0" applyFont="1" applyFill="1" applyBorder="1" applyAlignment="1">
      <alignment horizontal="center" vertical="center" shrinkToFit="1"/>
    </xf>
    <xf numFmtId="0" fontId="79" fillId="12" borderId="11" xfId="0" applyFont="1" applyFill="1" applyBorder="1" applyAlignment="1">
      <alignment horizontal="center" vertical="center"/>
    </xf>
    <xf numFmtId="0" fontId="78" fillId="12" borderId="11" xfId="0" applyFont="1" applyFill="1" applyBorder="1" applyAlignment="1">
      <alignment horizontal="center" vertical="center" shrinkToFit="1"/>
    </xf>
    <xf numFmtId="0" fontId="80" fillId="12" borderId="12" xfId="0" applyFont="1" applyFill="1" applyBorder="1" applyAlignment="1">
      <alignment horizontal="center" vertical="center" shrinkToFit="1"/>
    </xf>
    <xf numFmtId="0" fontId="81" fillId="12" borderId="13" xfId="0" applyFont="1" applyFill="1" applyBorder="1" applyAlignment="1">
      <alignment horizontal="center" vertical="center" shrinkToFit="1"/>
    </xf>
    <xf numFmtId="0" fontId="64" fillId="0" borderId="0" xfId="0" applyFont="1" applyAlignment="1"/>
    <xf numFmtId="20" fontId="82" fillId="0" borderId="0" xfId="0" applyNumberFormat="1" applyFont="1" applyAlignment="1">
      <alignment horizontal="left" vertical="top"/>
    </xf>
    <xf numFmtId="20" fontId="54" fillId="0" borderId="0" xfId="0" applyNumberFormat="1" applyFont="1" applyAlignment="1">
      <alignment horizontal="center"/>
    </xf>
    <xf numFmtId="0" fontId="45" fillId="0" borderId="0" xfId="0" applyFont="1" applyAlignment="1">
      <alignment horizontal="center"/>
    </xf>
    <xf numFmtId="0" fontId="82" fillId="0" borderId="0" xfId="0" applyFont="1" applyAlignment="1">
      <alignment horizontal="left" vertical="top" shrinkToFit="1"/>
    </xf>
    <xf numFmtId="56" fontId="83" fillId="0" borderId="10" xfId="0" applyNumberFormat="1" applyFont="1" applyBorder="1" applyAlignment="1">
      <alignment horizontal="left"/>
    </xf>
    <xf numFmtId="0" fontId="64" fillId="0" borderId="0" xfId="0" applyFont="1" applyAlignment="1">
      <alignment horizontal="center" shrinkToFit="1"/>
    </xf>
    <xf numFmtId="0" fontId="69" fillId="0" borderId="0" xfId="0" applyFont="1" applyAlignment="1">
      <alignment horizontal="center" shrinkToFit="1"/>
    </xf>
    <xf numFmtId="0" fontId="76" fillId="0" borderId="0" xfId="0" applyFont="1" applyAlignment="1">
      <alignment horizontal="center" shrinkToFit="1"/>
    </xf>
    <xf numFmtId="0" fontId="80" fillId="12" borderId="12" xfId="0" applyFont="1" applyFill="1" applyBorder="1" applyAlignment="1">
      <alignment horizontal="left" vertical="top" shrinkToFit="1"/>
    </xf>
    <xf numFmtId="0" fontId="79" fillId="12" borderId="11" xfId="0" applyFont="1" applyFill="1" applyBorder="1" applyAlignment="1">
      <alignment horizontal="center"/>
    </xf>
    <xf numFmtId="0" fontId="80" fillId="12" borderId="13" xfId="0" applyFont="1" applyFill="1" applyBorder="1" applyAlignment="1">
      <alignment horizontal="left" vertical="top" shrinkToFit="1"/>
    </xf>
    <xf numFmtId="0" fontId="79" fillId="12" borderId="11" xfId="0" applyFont="1" applyFill="1" applyBorder="1" applyAlignment="1">
      <alignment horizontal="center" shrinkToFit="1"/>
    </xf>
    <xf numFmtId="0" fontId="80" fillId="12" borderId="13" xfId="0" applyFont="1" applyFill="1" applyBorder="1" applyAlignment="1">
      <alignment horizontal="left" vertical="top" wrapText="1" shrinkToFit="1"/>
    </xf>
    <xf numFmtId="0" fontId="80" fillId="12" borderId="11" xfId="0" applyFont="1" applyFill="1" applyBorder="1" applyAlignment="1">
      <alignment horizontal="left" vertical="top" shrinkToFit="1"/>
    </xf>
    <xf numFmtId="0" fontId="5" fillId="7" borderId="1" xfId="0" applyFont="1" applyFill="1" applyBorder="1" applyAlignment="1">
      <alignment horizontal="center" vertical="center" shrinkToFit="1"/>
    </xf>
    <xf numFmtId="0" fontId="85" fillId="0" borderId="0" xfId="0" applyFont="1" applyAlignment="1">
      <alignment horizontal="right" vertical="center"/>
    </xf>
    <xf numFmtId="0" fontId="85" fillId="0" borderId="0" xfId="0" applyFont="1" applyAlignment="1"/>
    <xf numFmtId="0" fontId="85" fillId="0" borderId="0" xfId="0" applyFont="1" applyAlignment="1">
      <alignment horizontal="center" shrinkToFit="1"/>
    </xf>
    <xf numFmtId="0" fontId="70" fillId="0" borderId="0" xfId="0" applyFont="1" applyAlignment="1">
      <alignment horizontal="left"/>
    </xf>
    <xf numFmtId="0" fontId="76" fillId="0" borderId="0" xfId="0" applyFont="1" applyAlignment="1">
      <alignment horizontal="center" vertical="center"/>
    </xf>
    <xf numFmtId="0" fontId="76" fillId="0" borderId="0" xfId="0" applyFont="1" applyAlignment="1"/>
    <xf numFmtId="56" fontId="64" fillId="0" borderId="0" xfId="0" applyNumberFormat="1" applyFont="1" applyAlignment="1">
      <alignment horizontal="left" vertical="center" shrinkToFit="1"/>
    </xf>
    <xf numFmtId="0" fontId="64" fillId="0" borderId="1" xfId="0" applyFont="1" applyBorder="1" applyAlignment="1">
      <alignment horizontal="center"/>
    </xf>
    <xf numFmtId="0" fontId="77" fillId="12" borderId="12" xfId="0" applyFont="1" applyFill="1" applyBorder="1" applyAlignment="1">
      <alignment horizontal="center"/>
    </xf>
    <xf numFmtId="0" fontId="86" fillId="12" borderId="11" xfId="0" applyFont="1" applyFill="1" applyBorder="1" applyAlignment="1">
      <alignment horizontal="center"/>
    </xf>
    <xf numFmtId="0" fontId="51" fillId="0" borderId="1" xfId="0" applyFont="1" applyBorder="1" applyAlignment="1">
      <alignment horizontal="center"/>
    </xf>
    <xf numFmtId="176" fontId="51" fillId="0" borderId="1" xfId="0" applyNumberFormat="1" applyFont="1" applyBorder="1" applyAlignment="1">
      <alignment horizontal="center"/>
    </xf>
    <xf numFmtId="176" fontId="51" fillId="0" borderId="0" xfId="0" applyNumberFormat="1" applyFont="1" applyAlignment="1"/>
    <xf numFmtId="0" fontId="86" fillId="12" borderId="11" xfId="0" applyFont="1" applyFill="1" applyBorder="1" applyAlignment="1">
      <alignment horizontal="center" vertical="center" wrapText="1"/>
    </xf>
    <xf numFmtId="0" fontId="82" fillId="0" borderId="0" xfId="0" applyFont="1" applyAlignment="1">
      <alignment horizontal="right" vertical="top"/>
    </xf>
    <xf numFmtId="0" fontId="82" fillId="0" borderId="0" xfId="0" applyFont="1" applyAlignment="1">
      <alignment vertical="top"/>
    </xf>
    <xf numFmtId="0" fontId="82" fillId="0" borderId="0" xfId="0" applyFont="1" applyAlignment="1">
      <alignment horizontal="center" vertical="top" shrinkToFit="1"/>
    </xf>
    <xf numFmtId="0" fontId="64" fillId="0" borderId="0" xfId="0" applyFont="1" applyAlignment="1">
      <alignment vertical="top"/>
    </xf>
    <xf numFmtId="0" fontId="82" fillId="0" borderId="0" xfId="0" applyFont="1" applyAlignment="1">
      <alignment horizontal="right" vertical="top" shrinkToFit="1"/>
    </xf>
    <xf numFmtId="20" fontId="82" fillId="0" borderId="0" xfId="0" applyNumberFormat="1" applyFont="1" applyAlignment="1">
      <alignment vertical="top"/>
    </xf>
    <xf numFmtId="0" fontId="82" fillId="0" borderId="0" xfId="0" applyFont="1" applyAlignment="1">
      <alignment horizontal="right" vertical="center"/>
    </xf>
    <xf numFmtId="0" fontId="82" fillId="0" borderId="0" xfId="0" applyFont="1" applyAlignment="1"/>
    <xf numFmtId="20" fontId="51" fillId="0" borderId="0" xfId="0" applyNumberFormat="1" applyFont="1" applyAlignment="1"/>
    <xf numFmtId="176" fontId="51" fillId="0" borderId="0" xfId="0" applyNumberFormat="1" applyFont="1" applyAlignment="1">
      <alignment horizontal="center"/>
    </xf>
    <xf numFmtId="0" fontId="51" fillId="0" borderId="0" xfId="0" applyFont="1" applyAlignment="1">
      <alignment horizontal="center" vertical="center"/>
    </xf>
    <xf numFmtId="0" fontId="71" fillId="0" borderId="0" xfId="0" applyFont="1" applyAlignment="1"/>
    <xf numFmtId="56" fontId="82" fillId="0" borderId="0" xfId="0" applyNumberFormat="1" applyFont="1" applyAlignment="1">
      <alignment horizontal="left"/>
    </xf>
    <xf numFmtId="56" fontId="82" fillId="0" borderId="0" xfId="0" applyNumberFormat="1" applyFont="1" applyAlignment="1">
      <alignment horizontal="center" shrinkToFit="1"/>
    </xf>
    <xf numFmtId="56" fontId="76" fillId="0" borderId="0" xfId="0" applyNumberFormat="1" applyFont="1" applyAlignment="1">
      <alignment shrinkToFit="1"/>
    </xf>
    <xf numFmtId="20" fontId="77" fillId="13" borderId="1" xfId="0" applyNumberFormat="1" applyFont="1" applyFill="1" applyBorder="1" applyAlignment="1">
      <alignment horizontal="center"/>
    </xf>
    <xf numFmtId="0" fontId="77" fillId="13" borderId="12" xfId="0" applyFont="1" applyFill="1" applyBorder="1" applyAlignment="1">
      <alignment horizontal="center"/>
    </xf>
    <xf numFmtId="0" fontId="80" fillId="13" borderId="12" xfId="0" applyFont="1" applyFill="1" applyBorder="1" applyAlignment="1">
      <alignment horizontal="left" vertical="top" wrapText="1" shrinkToFit="1"/>
    </xf>
    <xf numFmtId="0" fontId="87" fillId="13" borderId="11" xfId="0" applyFont="1" applyFill="1" applyBorder="1" applyAlignment="1">
      <alignment horizontal="center"/>
    </xf>
    <xf numFmtId="0" fontId="80" fillId="13" borderId="11" xfId="0" applyFont="1" applyFill="1" applyBorder="1" applyAlignment="1">
      <alignment horizontal="left" vertical="top" shrinkToFit="1"/>
    </xf>
    <xf numFmtId="0" fontId="80" fillId="13" borderId="12" xfId="0" applyFont="1" applyFill="1" applyBorder="1" applyAlignment="1">
      <alignment horizontal="center" vertical="center" shrinkToFit="1"/>
    </xf>
    <xf numFmtId="0" fontId="80" fillId="13" borderId="13" xfId="0" applyFont="1" applyFill="1" applyBorder="1" applyAlignment="1">
      <alignment horizontal="center" vertical="center" shrinkToFit="1"/>
    </xf>
    <xf numFmtId="0" fontId="80" fillId="13" borderId="12" xfId="0" applyFont="1" applyFill="1" applyBorder="1" applyAlignment="1">
      <alignment horizontal="left" vertical="top" wrapText="1"/>
    </xf>
    <xf numFmtId="0" fontId="80" fillId="13" borderId="13" xfId="0" applyFont="1" applyFill="1" applyBorder="1" applyAlignment="1">
      <alignment horizontal="left" vertical="top" wrapText="1"/>
    </xf>
    <xf numFmtId="0" fontId="74" fillId="13" borderId="12" xfId="0" applyFont="1" applyFill="1" applyBorder="1" applyAlignment="1">
      <alignment horizontal="center" vertical="center" shrinkToFit="1"/>
    </xf>
    <xf numFmtId="0" fontId="74" fillId="13" borderId="13" xfId="0" applyFont="1" applyFill="1" applyBorder="1" applyAlignment="1">
      <alignment horizontal="center" vertical="center" shrinkToFit="1"/>
    </xf>
    <xf numFmtId="0" fontId="80" fillId="13" borderId="12" xfId="0" applyFont="1" applyFill="1" applyBorder="1" applyAlignment="1">
      <alignment horizontal="left" vertical="top" shrinkToFit="1"/>
    </xf>
    <xf numFmtId="0" fontId="80" fillId="13" borderId="13" xfId="0" applyFont="1" applyFill="1" applyBorder="1" applyAlignment="1">
      <alignment horizontal="left" vertical="top" shrinkToFit="1"/>
    </xf>
    <xf numFmtId="0" fontId="51" fillId="13" borderId="12" xfId="0" applyFont="1" applyFill="1" applyBorder="1" applyAlignment="1">
      <alignment horizontal="center" vertical="center" shrinkToFit="1"/>
    </xf>
    <xf numFmtId="0" fontId="51" fillId="13" borderId="13" xfId="0" applyFont="1" applyFill="1" applyBorder="1" applyAlignment="1">
      <alignment horizontal="center" vertical="center" shrinkToFit="1"/>
    </xf>
    <xf numFmtId="0" fontId="82" fillId="0" borderId="6" xfId="0" applyFont="1" applyBorder="1" applyAlignment="1">
      <alignment horizontal="right" vertical="top" shrinkToFit="1"/>
    </xf>
    <xf numFmtId="0" fontId="86" fillId="0" borderId="0" xfId="0" applyFont="1" applyAlignment="1">
      <alignment horizontal="center"/>
    </xf>
    <xf numFmtId="20" fontId="88" fillId="0" borderId="0" xfId="0" applyNumberFormat="1" applyFont="1" applyAlignment="1">
      <alignment horizontal="center" vertical="center"/>
    </xf>
    <xf numFmtId="0" fontId="88" fillId="0" borderId="0" xfId="0" applyFont="1" applyAlignment="1">
      <alignment horizontal="center" shrinkToFit="1"/>
    </xf>
    <xf numFmtId="0" fontId="88" fillId="0" borderId="0" xfId="0" applyFont="1" applyAlignment="1">
      <alignment horizontal="center" vertical="center"/>
    </xf>
    <xf numFmtId="56" fontId="64" fillId="0" borderId="10" xfId="0" applyNumberFormat="1" applyFont="1" applyBorder="1" applyAlignment="1">
      <alignment vertical="center" shrinkToFit="1"/>
    </xf>
    <xf numFmtId="0" fontId="82" fillId="0" borderId="6" xfId="0" applyFont="1" applyBorder="1" applyAlignment="1">
      <alignment vertical="top"/>
    </xf>
    <xf numFmtId="56" fontId="71" fillId="0" borderId="0" xfId="0" applyNumberFormat="1" applyFont="1" applyAlignment="1">
      <alignment horizontal="left"/>
    </xf>
    <xf numFmtId="0" fontId="73" fillId="11" borderId="10" xfId="0" applyFont="1" applyFill="1" applyBorder="1" applyAlignment="1">
      <alignment horizontal="center" vertical="center"/>
    </xf>
    <xf numFmtId="0" fontId="89" fillId="0" borderId="0" xfId="0" applyFont="1" applyAlignment="1"/>
    <xf numFmtId="0" fontId="82" fillId="0" borderId="6" xfId="0" applyFont="1" applyBorder="1" applyAlignment="1">
      <alignment horizontal="center" vertical="center" shrinkToFit="1"/>
    </xf>
    <xf numFmtId="0" fontId="80" fillId="13" borderId="13" xfId="0" applyFont="1" applyFill="1" applyBorder="1" applyAlignment="1">
      <alignment horizontal="left" vertical="top" wrapText="1" shrinkToFit="1"/>
    </xf>
    <xf numFmtId="0" fontId="82" fillId="0" borderId="0" xfId="0" applyFont="1" applyAlignment="1">
      <alignment horizontal="center" vertical="center" shrinkToFit="1"/>
    </xf>
    <xf numFmtId="0" fontId="82" fillId="0" borderId="6" xfId="0" applyFont="1" applyBorder="1" applyAlignment="1"/>
    <xf numFmtId="0" fontId="77" fillId="13" borderId="1" xfId="0" applyFont="1" applyFill="1" applyBorder="1" applyAlignment="1">
      <alignment horizontal="center"/>
    </xf>
    <xf numFmtId="0" fontId="90" fillId="0" borderId="0" xfId="0" applyFont="1" applyAlignment="1"/>
    <xf numFmtId="0" fontId="65" fillId="10" borderId="1" xfId="0" applyFont="1" applyFill="1" applyBorder="1" applyAlignment="1">
      <alignment horizontal="right"/>
    </xf>
    <xf numFmtId="0" fontId="8"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21" fillId="7" borderId="1" xfId="0" applyFont="1" applyFill="1" applyBorder="1" applyAlignment="1">
      <alignment horizontal="left" vertical="top" wrapText="1"/>
    </xf>
    <xf numFmtId="0" fontId="8" fillId="10" borderId="1" xfId="0" applyFont="1" applyFill="1" applyBorder="1" applyAlignment="1">
      <alignment horizontal="center" vertical="center" wrapText="1"/>
    </xf>
    <xf numFmtId="0" fontId="6" fillId="0" borderId="11" xfId="0" applyFont="1" applyBorder="1" applyAlignment="1">
      <alignment horizontal="center" vertical="center" wrapText="1"/>
    </xf>
    <xf numFmtId="0" fontId="5" fillId="10" borderId="1" xfId="0" applyFont="1" applyFill="1" applyBorder="1" applyAlignment="1">
      <alignment horizontal="center" vertical="center" shrinkToFit="1"/>
    </xf>
    <xf numFmtId="0" fontId="5" fillId="22" borderId="1" xfId="0" applyFont="1" applyFill="1" applyBorder="1" applyAlignment="1">
      <alignment horizontal="left" vertical="top" wrapText="1"/>
    </xf>
    <xf numFmtId="0" fontId="17" fillId="5" borderId="13" xfId="0" applyFont="1" applyFill="1" applyBorder="1" applyAlignment="1">
      <alignment horizontal="center" vertical="center" shrinkToFit="1"/>
    </xf>
    <xf numFmtId="0" fontId="15" fillId="5" borderId="11" xfId="0" applyFont="1" applyFill="1" applyBorder="1" applyAlignment="1">
      <alignment horizontal="center" vertical="center"/>
    </xf>
    <xf numFmtId="20" fontId="14" fillId="9" borderId="11" xfId="0" applyNumberFormat="1" applyFont="1" applyFill="1" applyBorder="1" applyAlignment="1">
      <alignment horizontal="center"/>
    </xf>
    <xf numFmtId="0" fontId="15" fillId="9" borderId="11" xfId="0" applyFont="1" applyFill="1" applyBorder="1" applyAlignment="1">
      <alignment horizontal="center" vertical="center" shrinkToFit="1"/>
    </xf>
    <xf numFmtId="20" fontId="14" fillId="4" borderId="12" xfId="0" applyNumberFormat="1" applyFont="1" applyFill="1" applyBorder="1" applyAlignment="1">
      <alignment horizontal="center"/>
    </xf>
    <xf numFmtId="0" fontId="15" fillId="4" borderId="11" xfId="0" applyFont="1" applyFill="1" applyBorder="1" applyAlignment="1">
      <alignment horizontal="center" vertical="center" shrinkToFit="1"/>
    </xf>
    <xf numFmtId="0" fontId="17" fillId="3" borderId="13" xfId="0" applyFont="1" applyFill="1" applyBorder="1" applyAlignment="1">
      <alignment horizontal="center" vertical="center" shrinkToFit="1"/>
    </xf>
    <xf numFmtId="0" fontId="15" fillId="3" borderId="11" xfId="0" applyFont="1" applyFill="1" applyBorder="1" applyAlignment="1">
      <alignment horizontal="center" vertical="center"/>
    </xf>
    <xf numFmtId="0" fontId="17" fillId="7" borderId="13" xfId="0" applyFont="1" applyFill="1" applyBorder="1" applyAlignment="1">
      <alignment horizontal="center" vertical="center" shrinkToFit="1"/>
    </xf>
    <xf numFmtId="0" fontId="15" fillId="7" borderId="13" xfId="0" applyFont="1" applyFill="1" applyBorder="1" applyAlignment="1">
      <alignment horizontal="center" vertical="center" shrinkToFit="1"/>
    </xf>
    <xf numFmtId="20" fontId="14" fillId="22" borderId="1" xfId="0" applyNumberFormat="1" applyFont="1" applyFill="1" applyBorder="1" applyAlignment="1">
      <alignment horizontal="center"/>
    </xf>
    <xf numFmtId="0" fontId="15" fillId="22" borderId="12" xfId="0" applyFont="1" applyFill="1" applyBorder="1" applyAlignment="1">
      <alignment horizontal="center" vertical="center" wrapText="1"/>
    </xf>
    <xf numFmtId="0" fontId="16" fillId="22" borderId="11" xfId="0" applyFont="1" applyFill="1" applyBorder="1" applyAlignment="1">
      <alignment horizontal="center"/>
    </xf>
    <xf numFmtId="0" fontId="15" fillId="22" borderId="12" xfId="0" applyFont="1" applyFill="1" applyBorder="1" applyAlignment="1">
      <alignment horizontal="center" vertical="center" shrinkToFit="1"/>
    </xf>
    <xf numFmtId="0" fontId="17" fillId="22" borderId="12" xfId="0" applyFont="1" applyFill="1" applyBorder="1" applyAlignment="1">
      <alignment horizontal="center" vertical="center" shrinkToFit="1"/>
    </xf>
    <xf numFmtId="0" fontId="15" fillId="22" borderId="13" xfId="0" applyFont="1" applyFill="1" applyBorder="1" applyAlignment="1">
      <alignment horizontal="center" vertical="center" shrinkToFit="1"/>
    </xf>
    <xf numFmtId="0" fontId="15" fillId="22" borderId="13" xfId="0" applyFont="1" applyFill="1" applyBorder="1" applyAlignment="1">
      <alignment horizontal="center" vertical="top" shrinkToFit="1"/>
    </xf>
    <xf numFmtId="0" fontId="17" fillId="22" borderId="13" xfId="0" applyFont="1" applyFill="1" applyBorder="1" applyAlignment="1">
      <alignment horizontal="center" vertical="top" shrinkToFit="1"/>
    </xf>
    <xf numFmtId="0" fontId="15" fillId="22" borderId="12" xfId="0" applyFont="1" applyFill="1" applyBorder="1" applyAlignment="1">
      <alignment horizontal="center" vertical="top" shrinkToFit="1"/>
    </xf>
    <xf numFmtId="0" fontId="17" fillId="22" borderId="12" xfId="0" applyFont="1" applyFill="1" applyBorder="1" applyAlignment="1">
      <alignment horizontal="center" vertical="top" shrinkToFit="1"/>
    </xf>
    <xf numFmtId="0" fontId="15" fillId="22" borderId="13" xfId="0" applyFont="1" applyFill="1" applyBorder="1" applyAlignment="1">
      <alignment horizontal="center" vertical="top"/>
    </xf>
    <xf numFmtId="0" fontId="16" fillId="7" borderId="11" xfId="0" applyFont="1" applyFill="1" applyBorder="1" applyAlignment="1">
      <alignment horizontal="center" vertical="center"/>
    </xf>
    <xf numFmtId="0" fontId="16" fillId="9" borderId="11" xfId="0" applyFont="1" applyFill="1" applyBorder="1" applyAlignment="1">
      <alignment horizontal="center" vertical="center"/>
    </xf>
    <xf numFmtId="0" fontId="16" fillId="5" borderId="11" xfId="0" applyFont="1" applyFill="1" applyBorder="1" applyAlignment="1">
      <alignment horizontal="center" vertical="center"/>
    </xf>
    <xf numFmtId="0" fontId="15" fillId="5" borderId="13" xfId="0" applyFont="1" applyFill="1" applyBorder="1" applyAlignment="1">
      <alignment horizontal="center" vertical="center" shrinkToFit="1"/>
    </xf>
    <xf numFmtId="0" fontId="16" fillId="4" borderId="11" xfId="0" applyFont="1" applyFill="1" applyBorder="1" applyAlignment="1">
      <alignment horizontal="center" vertical="center"/>
    </xf>
    <xf numFmtId="0" fontId="16" fillId="3" borderId="11" xfId="0" applyFont="1" applyFill="1" applyBorder="1" applyAlignment="1">
      <alignment horizontal="center" vertical="center"/>
    </xf>
    <xf numFmtId="0" fontId="15" fillId="3" borderId="13" xfId="0" applyFont="1" applyFill="1" applyBorder="1" applyAlignment="1">
      <alignment horizontal="center" vertical="center" shrinkToFit="1"/>
    </xf>
    <xf numFmtId="0" fontId="16" fillId="8" borderId="11" xfId="0" applyFont="1" applyFill="1" applyBorder="1" applyAlignment="1">
      <alignment horizontal="center" vertical="center"/>
    </xf>
    <xf numFmtId="0" fontId="15" fillId="8" borderId="13" xfId="0" applyFont="1" applyFill="1" applyBorder="1" applyAlignment="1">
      <alignment horizontal="center" vertical="center" shrinkToFit="1"/>
    </xf>
    <xf numFmtId="0" fontId="15" fillId="10" borderId="11" xfId="0" applyFont="1" applyFill="1" applyBorder="1" applyAlignment="1">
      <alignment horizontal="center" vertical="center" shrinkToFit="1"/>
    </xf>
    <xf numFmtId="0" fontId="16" fillId="10" borderId="11" xfId="0" applyFont="1" applyFill="1" applyBorder="1" applyAlignment="1">
      <alignment horizontal="center" vertical="center"/>
    </xf>
    <xf numFmtId="0" fontId="15" fillId="10" borderId="13" xfId="0" applyFont="1" applyFill="1" applyBorder="1" applyAlignment="1">
      <alignment horizontal="center" vertical="center" shrinkToFit="1"/>
    </xf>
    <xf numFmtId="20" fontId="14" fillId="6" borderId="1" xfId="0" applyNumberFormat="1" applyFont="1" applyFill="1" applyBorder="1" applyAlignment="1">
      <alignment horizontal="center"/>
    </xf>
    <xf numFmtId="0" fontId="15" fillId="6" borderId="12" xfId="0" applyFont="1" applyFill="1" applyBorder="1" applyAlignment="1">
      <alignment horizontal="center" vertical="center"/>
    </xf>
    <xf numFmtId="0" fontId="16" fillId="6" borderId="11" xfId="0" applyFont="1" applyFill="1" applyBorder="1" applyAlignment="1">
      <alignment horizontal="center" vertical="center"/>
    </xf>
    <xf numFmtId="0" fontId="15" fillId="6" borderId="13" xfId="0" applyFont="1" applyFill="1" applyBorder="1" applyAlignment="1">
      <alignment horizontal="center" vertical="center" shrinkToFit="1"/>
    </xf>
    <xf numFmtId="0" fontId="17" fillId="6" borderId="12" xfId="0" applyFont="1" applyFill="1" applyBorder="1" applyAlignment="1">
      <alignment horizontal="center" vertical="center" shrinkToFit="1"/>
    </xf>
    <xf numFmtId="0" fontId="17" fillId="6" borderId="13" xfId="0" applyFont="1" applyFill="1" applyBorder="1" applyAlignment="1">
      <alignment horizontal="center" vertical="center" shrinkToFit="1"/>
    </xf>
    <xf numFmtId="0" fontId="15" fillId="6" borderId="12" xfId="0" applyFont="1" applyFill="1" applyBorder="1" applyAlignment="1">
      <alignment horizontal="center" vertical="center" shrinkToFit="1"/>
    </xf>
    <xf numFmtId="0" fontId="15" fillId="8" borderId="12" xfId="0" applyFont="1" applyFill="1" applyBorder="1" applyAlignment="1">
      <alignment horizontal="center" vertical="center" wrapText="1"/>
    </xf>
    <xf numFmtId="20" fontId="14" fillId="7" borderId="12" xfId="0" applyNumberFormat="1" applyFont="1" applyFill="1" applyBorder="1" applyAlignment="1">
      <alignment horizontal="center"/>
    </xf>
    <xf numFmtId="20" fontId="14" fillId="7" borderId="1" xfId="0" applyNumberFormat="1" applyFont="1" applyFill="1" applyBorder="1" applyAlignment="1">
      <alignment horizontal="center" vertical="center"/>
    </xf>
    <xf numFmtId="20" fontId="14" fillId="7" borderId="11" xfId="0" applyNumberFormat="1" applyFont="1" applyFill="1" applyBorder="1" applyAlignment="1">
      <alignment horizontal="center" vertical="center"/>
    </xf>
    <xf numFmtId="0" fontId="15" fillId="7" borderId="11" xfId="0" applyFont="1" applyFill="1" applyBorder="1" applyAlignment="1">
      <alignment horizontal="center" vertical="center" shrinkToFit="1"/>
    </xf>
    <xf numFmtId="20" fontId="14" fillId="6" borderId="11" xfId="0" applyNumberFormat="1" applyFont="1" applyFill="1" applyBorder="1" applyAlignment="1">
      <alignment horizontal="center"/>
    </xf>
    <xf numFmtId="20" fontId="14" fillId="6" borderId="1" xfId="0" applyNumberFormat="1" applyFont="1" applyFill="1" applyBorder="1" applyAlignment="1">
      <alignment horizontal="center" vertical="center"/>
    </xf>
    <xf numFmtId="20" fontId="14" fillId="6" borderId="12" xfId="0" applyNumberFormat="1" applyFont="1" applyFill="1" applyBorder="1" applyAlignment="1">
      <alignment horizontal="center" vertical="center"/>
    </xf>
    <xf numFmtId="0" fontId="15" fillId="6" borderId="11" xfId="0" applyFont="1" applyFill="1" applyBorder="1" applyAlignment="1">
      <alignment horizontal="center" vertical="center"/>
    </xf>
    <xf numFmtId="0" fontId="81" fillId="10" borderId="12" xfId="0" applyFont="1" applyFill="1" applyBorder="1" applyAlignment="1">
      <alignment horizontal="center" vertical="center" shrinkToFit="1"/>
    </xf>
    <xf numFmtId="0" fontId="81" fillId="10" borderId="13" xfId="0" applyFont="1" applyFill="1" applyBorder="1" applyAlignment="1">
      <alignment horizontal="center" vertical="center" shrinkToFit="1"/>
    </xf>
    <xf numFmtId="0" fontId="78" fillId="8" borderId="12" xfId="0" applyFont="1" applyFill="1" applyBorder="1" applyAlignment="1">
      <alignment horizontal="center" vertical="center"/>
    </xf>
    <xf numFmtId="0" fontId="87" fillId="8" borderId="11" xfId="0" applyFont="1" applyFill="1" applyBorder="1" applyAlignment="1">
      <alignment horizontal="center" vertical="center"/>
    </xf>
    <xf numFmtId="0" fontId="78" fillId="8" borderId="13" xfId="0" applyFont="1" applyFill="1" applyBorder="1" applyAlignment="1">
      <alignment horizontal="center" vertical="center" shrinkToFit="1"/>
    </xf>
    <xf numFmtId="0" fontId="81" fillId="8" borderId="12" xfId="0" applyFont="1" applyFill="1" applyBorder="1" applyAlignment="1">
      <alignment horizontal="center" vertical="center" shrinkToFit="1"/>
    </xf>
    <xf numFmtId="0" fontId="81" fillId="8" borderId="13" xfId="0" applyFont="1" applyFill="1" applyBorder="1" applyAlignment="1">
      <alignment horizontal="center" vertical="center" shrinkToFit="1"/>
    </xf>
    <xf numFmtId="0" fontId="78" fillId="8" borderId="12" xfId="0" applyFont="1" applyFill="1" applyBorder="1" applyAlignment="1">
      <alignment horizontal="center" vertical="center" wrapText="1"/>
    </xf>
    <xf numFmtId="0" fontId="36" fillId="2" borderId="0" xfId="0" applyFont="1" applyFill="1" applyAlignment="1">
      <alignment horizontal="center" shrinkToFit="1"/>
    </xf>
    <xf numFmtId="0" fontId="93" fillId="2" borderId="0" xfId="0" applyFont="1" applyFill="1" applyAlignment="1"/>
    <xf numFmtId="20" fontId="68" fillId="6" borderId="12" xfId="0" applyNumberFormat="1" applyFont="1" applyFill="1" applyBorder="1" applyAlignment="1">
      <alignment horizontal="center"/>
    </xf>
    <xf numFmtId="0" fontId="16" fillId="6" borderId="11" xfId="0" applyFont="1" applyFill="1" applyBorder="1" applyAlignment="1">
      <alignment horizontal="center"/>
    </xf>
    <xf numFmtId="20" fontId="68" fillId="10" borderId="12" xfId="0" applyNumberFormat="1" applyFont="1" applyFill="1" applyBorder="1" applyAlignment="1">
      <alignment horizontal="center"/>
    </xf>
    <xf numFmtId="0" fontId="16" fillId="10" borderId="11" xfId="0" applyFont="1" applyFill="1" applyBorder="1" applyAlignment="1">
      <alignment horizontal="center"/>
    </xf>
    <xf numFmtId="20" fontId="68" fillId="6" borderId="11" xfId="0" applyNumberFormat="1" applyFont="1" applyFill="1" applyBorder="1" applyAlignment="1">
      <alignment horizontal="center"/>
    </xf>
    <xf numFmtId="20" fontId="68" fillId="3" borderId="11" xfId="0" applyNumberFormat="1" applyFont="1" applyFill="1" applyBorder="1" applyAlignment="1">
      <alignment horizontal="center"/>
    </xf>
    <xf numFmtId="20" fontId="68" fillId="3" borderId="12" xfId="0" applyNumberFormat="1" applyFont="1" applyFill="1" applyBorder="1" applyAlignment="1">
      <alignment horizontal="center"/>
    </xf>
    <xf numFmtId="20" fontId="94" fillId="7" borderId="12" xfId="0" applyNumberFormat="1" applyFont="1" applyFill="1" applyBorder="1" applyAlignment="1">
      <alignment horizontal="center"/>
    </xf>
    <xf numFmtId="0" fontId="20" fillId="7" borderId="12" xfId="0" applyFont="1" applyFill="1" applyBorder="1" applyAlignment="1">
      <alignment horizontal="left" vertical="top" shrinkToFit="1"/>
    </xf>
    <xf numFmtId="0" fontId="16" fillId="7" borderId="11" xfId="0" applyFont="1" applyFill="1" applyBorder="1" applyAlignment="1">
      <alignment horizontal="center"/>
    </xf>
    <xf numFmtId="0" fontId="20" fillId="7" borderId="13" xfId="0" applyFont="1" applyFill="1" applyBorder="1" applyAlignment="1">
      <alignment horizontal="left" vertical="top" shrinkToFit="1"/>
    </xf>
    <xf numFmtId="0" fontId="17" fillId="7" borderId="12" xfId="0" applyFont="1" applyFill="1" applyBorder="1" applyAlignment="1">
      <alignment horizontal="left" vertical="top" shrinkToFit="1"/>
    </xf>
    <xf numFmtId="0" fontId="17" fillId="7" borderId="13" xfId="0" applyFont="1" applyFill="1" applyBorder="1" applyAlignment="1">
      <alignment horizontal="left" vertical="top" shrinkToFit="1"/>
    </xf>
    <xf numFmtId="0" fontId="20" fillId="7" borderId="12" xfId="0" applyFont="1" applyFill="1" applyBorder="1" applyAlignment="1">
      <alignment horizontal="left" vertical="top"/>
    </xf>
    <xf numFmtId="0" fontId="20" fillId="7" borderId="11" xfId="0" applyFont="1" applyFill="1" applyBorder="1" applyAlignment="1">
      <alignment horizontal="left" vertical="top" shrinkToFit="1"/>
    </xf>
    <xf numFmtId="20" fontId="94" fillId="9" borderId="12" xfId="0" applyNumberFormat="1" applyFont="1" applyFill="1" applyBorder="1" applyAlignment="1">
      <alignment horizontal="center"/>
    </xf>
    <xf numFmtId="20" fontId="68" fillId="7" borderId="11" xfId="0" applyNumberFormat="1" applyFont="1" applyFill="1" applyBorder="1" applyAlignment="1">
      <alignment horizontal="center"/>
    </xf>
    <xf numFmtId="20" fontId="94" fillId="7" borderId="11" xfId="0" applyNumberFormat="1" applyFont="1" applyFill="1" applyBorder="1" applyAlignment="1">
      <alignment horizontal="center"/>
    </xf>
    <xf numFmtId="20" fontId="94" fillId="4" borderId="11" xfId="0" applyNumberFormat="1" applyFont="1" applyFill="1" applyBorder="1" applyAlignment="1">
      <alignment horizontal="center"/>
    </xf>
    <xf numFmtId="0" fontId="95" fillId="0" borderId="10" xfId="0" applyFont="1" applyBorder="1" applyAlignment="1">
      <alignment horizontal="left"/>
    </xf>
    <xf numFmtId="0" fontId="0" fillId="0" borderId="10" xfId="0" applyBorder="1" applyAlignment="1">
      <alignment horizontal="left"/>
    </xf>
    <xf numFmtId="0" fontId="0" fillId="0" borderId="10" xfId="0" applyBorder="1" applyAlignment="1">
      <alignment horizontal="centerContinuous"/>
    </xf>
    <xf numFmtId="0" fontId="0" fillId="0" borderId="0" xfId="0" applyAlignment="1">
      <alignment horizontal="centerContinuous"/>
    </xf>
    <xf numFmtId="0" fontId="0" fillId="0" borderId="0" xfId="0" applyAlignment="1">
      <alignment horizontal="left"/>
    </xf>
    <xf numFmtId="22" fontId="0" fillId="0" borderId="0" xfId="0" applyNumberFormat="1" applyAlignment="1"/>
    <xf numFmtId="0" fontId="96" fillId="0" borderId="0" xfId="0" applyFont="1">
      <alignment vertical="center"/>
    </xf>
    <xf numFmtId="0" fontId="65" fillId="24" borderId="1" xfId="0" applyFont="1" applyFill="1" applyBorder="1" applyAlignment="1">
      <alignment horizontal="center"/>
    </xf>
    <xf numFmtId="0" fontId="65" fillId="24" borderId="1" xfId="0" applyFont="1" applyFill="1" applyBorder="1" applyAlignment="1">
      <alignment horizontal="center" wrapText="1"/>
    </xf>
    <xf numFmtId="56" fontId="65" fillId="0" borderId="1" xfId="0" applyNumberFormat="1" applyFont="1" applyFill="1" applyBorder="1" applyAlignment="1">
      <alignment horizontal="center"/>
    </xf>
    <xf numFmtId="177" fontId="65" fillId="0" borderId="1" xfId="0" applyNumberFormat="1" applyFont="1" applyFill="1" applyBorder="1" applyAlignment="1">
      <alignment horizontal="center"/>
    </xf>
    <xf numFmtId="0" fontId="65" fillId="0" borderId="1" xfId="0" applyFont="1" applyFill="1" applyBorder="1" applyAlignment="1">
      <alignment horizontal="center"/>
    </xf>
    <xf numFmtId="0" fontId="97" fillId="0" borderId="1" xfId="0" applyFont="1" applyFill="1" applyBorder="1" applyAlignment="1">
      <alignment horizontal="center"/>
    </xf>
    <xf numFmtId="0" fontId="65" fillId="0" borderId="1" xfId="0" applyFont="1" applyFill="1" applyBorder="1" applyAlignment="1" applyProtection="1">
      <alignment horizontal="center"/>
      <protection locked="0"/>
    </xf>
    <xf numFmtId="0" fontId="67" fillId="0" borderId="1" xfId="0" applyFont="1" applyFill="1" applyBorder="1" applyAlignment="1">
      <alignment horizontal="left" shrinkToFit="1"/>
    </xf>
    <xf numFmtId="0" fontId="65" fillId="0" borderId="1" xfId="0" applyFont="1" applyFill="1" applyBorder="1" applyAlignment="1">
      <alignment horizontal="center" shrinkToFit="1"/>
    </xf>
    <xf numFmtId="0" fontId="97" fillId="0" borderId="21" xfId="0" applyFont="1" applyFill="1" applyBorder="1" applyAlignment="1">
      <alignment horizontal="center"/>
    </xf>
    <xf numFmtId="56" fontId="65" fillId="2" borderId="1" xfId="0" applyNumberFormat="1" applyFont="1" applyFill="1" applyBorder="1" applyAlignment="1">
      <alignment horizontal="center"/>
    </xf>
    <xf numFmtId="177" fontId="65" fillId="2" borderId="1" xfId="0" applyNumberFormat="1" applyFont="1" applyFill="1" applyBorder="1" applyAlignment="1">
      <alignment horizontal="center"/>
    </xf>
    <xf numFmtId="0" fontId="65" fillId="2" borderId="1" xfId="0" applyFont="1" applyFill="1" applyBorder="1" applyAlignment="1">
      <alignment horizontal="center" shrinkToFit="1"/>
    </xf>
    <xf numFmtId="0" fontId="65" fillId="2" borderId="1" xfId="0" applyFont="1" applyFill="1" applyBorder="1" applyAlignment="1">
      <alignment horizontal="center"/>
    </xf>
    <xf numFmtId="0" fontId="97" fillId="2" borderId="1" xfId="0" applyFont="1" applyFill="1" applyBorder="1" applyAlignment="1">
      <alignment horizontal="center"/>
    </xf>
    <xf numFmtId="0" fontId="67" fillId="2" borderId="1" xfId="0" applyFont="1" applyFill="1" applyBorder="1" applyAlignment="1">
      <alignment horizontal="left" shrinkToFit="1"/>
    </xf>
    <xf numFmtId="0" fontId="0" fillId="0" borderId="0" xfId="0" applyFont="1" applyFill="1" applyBorder="1" applyAlignment="1">
      <alignment horizontal="left" shrinkToFit="1"/>
    </xf>
    <xf numFmtId="0" fontId="0" fillId="0" borderId="0" xfId="0" applyFill="1" applyBorder="1" applyAlignment="1"/>
    <xf numFmtId="0" fontId="0" fillId="0" borderId="1" xfId="0" applyBorder="1" applyAlignment="1"/>
    <xf numFmtId="0" fontId="4" fillId="5" borderId="1" xfId="0" applyFont="1" applyFill="1" applyBorder="1" applyAlignment="1">
      <alignment horizontal="center" vertical="center" wrapText="1"/>
    </xf>
    <xf numFmtId="0" fontId="30" fillId="6" borderId="1" xfId="0" applyFont="1" applyFill="1" applyBorder="1" applyAlignment="1">
      <alignment horizontal="center" vertical="center" shrinkToFit="1"/>
    </xf>
    <xf numFmtId="0" fontId="30" fillId="10"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0" fillId="10" borderId="12"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98" fillId="3" borderId="12" xfId="0" applyFont="1" applyFill="1" applyBorder="1" applyAlignment="1">
      <alignment horizontal="center" vertical="center" shrinkToFit="1"/>
    </xf>
    <xf numFmtId="0" fontId="20" fillId="6" borderId="13" xfId="0" applyFont="1" applyFill="1" applyBorder="1" applyAlignment="1">
      <alignment horizontal="center" vertical="center" shrinkToFit="1"/>
    </xf>
    <xf numFmtId="0" fontId="20" fillId="10" borderId="13"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98" fillId="3" borderId="13" xfId="0" applyFont="1" applyFill="1" applyBorder="1" applyAlignment="1">
      <alignment horizontal="center" vertical="center" shrinkToFit="1"/>
    </xf>
    <xf numFmtId="0" fontId="20" fillId="6" borderId="12" xfId="0" applyFont="1" applyFill="1" applyBorder="1" applyAlignment="1">
      <alignment horizontal="center" vertical="center" shrinkToFit="1"/>
    </xf>
    <xf numFmtId="0" fontId="4" fillId="9" borderId="1" xfId="0" applyFont="1" applyFill="1" applyBorder="1" applyAlignment="1">
      <alignment horizontal="center" vertical="center" wrapText="1"/>
    </xf>
    <xf numFmtId="0" fontId="5" fillId="8" borderId="1"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99" fillId="2" borderId="0" xfId="0" applyFont="1" applyFill="1" applyAlignment="1">
      <alignment horizontal="center" shrinkToFit="1"/>
    </xf>
    <xf numFmtId="0" fontId="100" fillId="2" borderId="0" xfId="0" applyFont="1" applyFill="1" applyAlignment="1">
      <alignment horizontal="center"/>
    </xf>
    <xf numFmtId="0" fontId="98" fillId="8" borderId="13" xfId="0" applyFont="1" applyFill="1" applyBorder="1" applyAlignment="1">
      <alignment horizontal="center" vertical="center" shrinkToFit="1"/>
    </xf>
    <xf numFmtId="0" fontId="98" fillId="3" borderId="12" xfId="0" applyFont="1" applyFill="1" applyBorder="1" applyAlignment="1">
      <alignment horizontal="center" vertical="center"/>
    </xf>
    <xf numFmtId="0" fontId="98" fillId="8" borderId="12" xfId="0" applyFont="1" applyFill="1" applyBorder="1" applyAlignment="1">
      <alignment horizontal="center" vertical="center"/>
    </xf>
    <xf numFmtId="0" fontId="98" fillId="8" borderId="12" xfId="0" applyFont="1" applyFill="1" applyBorder="1" applyAlignment="1">
      <alignment horizontal="center" vertical="center" wrapText="1"/>
    </xf>
    <xf numFmtId="0" fontId="98" fillId="9" borderId="12" xfId="0" applyFont="1" applyFill="1" applyBorder="1" applyAlignment="1">
      <alignment horizontal="center" vertical="center"/>
    </xf>
    <xf numFmtId="0" fontId="98" fillId="9" borderId="12" xfId="0" applyFont="1" applyFill="1" applyBorder="1" applyAlignment="1">
      <alignment horizontal="center" vertical="center" shrinkToFit="1"/>
    </xf>
    <xf numFmtId="0" fontId="98" fillId="4" borderId="12" xfId="0" applyFont="1" applyFill="1" applyBorder="1" applyAlignment="1">
      <alignment horizontal="center" vertical="center" shrinkToFit="1"/>
    </xf>
    <xf numFmtId="0" fontId="98" fillId="4" borderId="12" xfId="0" applyFont="1" applyFill="1" applyBorder="1" applyAlignment="1">
      <alignment horizontal="center" vertical="center"/>
    </xf>
    <xf numFmtId="0" fontId="98" fillId="9" borderId="13" xfId="0" applyFont="1" applyFill="1" applyBorder="1" applyAlignment="1">
      <alignment horizontal="center" vertical="center" shrinkToFit="1"/>
    </xf>
    <xf numFmtId="0" fontId="98" fillId="4" borderId="13" xfId="0" applyFont="1" applyFill="1" applyBorder="1" applyAlignment="1">
      <alignment horizontal="center" vertical="center" shrinkToFit="1"/>
    </xf>
    <xf numFmtId="0" fontId="98" fillId="9" borderId="11" xfId="0" applyFont="1" applyFill="1" applyBorder="1" applyAlignment="1">
      <alignment horizontal="center" vertical="center" shrinkToFit="1"/>
    </xf>
    <xf numFmtId="0" fontId="98" fillId="4" borderId="11" xfId="0" applyFont="1" applyFill="1" applyBorder="1" applyAlignment="1">
      <alignment horizontal="center" vertical="center"/>
    </xf>
    <xf numFmtId="0" fontId="98" fillId="3" borderId="13" xfId="0" applyFont="1" applyFill="1" applyBorder="1" applyAlignment="1">
      <alignment horizontal="center" vertical="center"/>
    </xf>
    <xf numFmtId="0" fontId="98" fillId="8" borderId="13" xfId="0" applyFont="1" applyFill="1" applyBorder="1" applyAlignment="1">
      <alignment horizontal="center" vertical="center" wrapText="1"/>
    </xf>
    <xf numFmtId="0" fontId="98" fillId="8" borderId="12" xfId="0" applyFont="1" applyFill="1" applyBorder="1" applyAlignment="1">
      <alignment horizontal="center" vertical="center" shrinkToFit="1"/>
    </xf>
    <xf numFmtId="0" fontId="17" fillId="3" borderId="12" xfId="0" applyFont="1" applyFill="1" applyBorder="1" applyAlignment="1">
      <alignment horizontal="center" vertical="center"/>
    </xf>
    <xf numFmtId="0" fontId="17" fillId="8" borderId="12" xfId="0" applyFont="1" applyFill="1" applyBorder="1" applyAlignment="1">
      <alignment horizontal="center" vertical="center"/>
    </xf>
    <xf numFmtId="0" fontId="78" fillId="12" borderId="12" xfId="0" applyFont="1" applyFill="1" applyBorder="1" applyAlignment="1">
      <alignment horizontal="center" vertical="center" shrinkToFit="1"/>
    </xf>
    <xf numFmtId="56" fontId="45" fillId="2" borderId="0" xfId="0" applyNumberFormat="1" applyFont="1" applyFill="1" applyBorder="1">
      <alignment vertical="center"/>
    </xf>
    <xf numFmtId="56" fontId="45" fillId="2" borderId="22" xfId="0" applyNumberFormat="1" applyFont="1" applyFill="1" applyBorder="1">
      <alignment vertical="center"/>
    </xf>
    <xf numFmtId="56" fontId="45" fillId="2" borderId="23" xfId="0" applyNumberFormat="1" applyFont="1" applyFill="1" applyBorder="1">
      <alignment vertical="center"/>
    </xf>
    <xf numFmtId="56" fontId="45" fillId="2" borderId="24" xfId="0" applyNumberFormat="1" applyFont="1" applyFill="1" applyBorder="1">
      <alignment vertical="center"/>
    </xf>
    <xf numFmtId="0" fontId="0" fillId="2" borderId="24" xfId="0" applyFill="1" applyBorder="1" applyAlignment="1"/>
    <xf numFmtId="0" fontId="47" fillId="2" borderId="0" xfId="0" applyFont="1" applyFill="1" applyBorder="1">
      <alignment vertical="center"/>
    </xf>
    <xf numFmtId="0" fontId="0" fillId="2" borderId="25" xfId="0" applyFill="1" applyBorder="1" applyAlignment="1"/>
    <xf numFmtId="0" fontId="47" fillId="2" borderId="26" xfId="0" applyFont="1" applyFill="1" applyBorder="1" applyAlignment="1"/>
    <xf numFmtId="0" fontId="47" fillId="2" borderId="23" xfId="0" applyFont="1" applyFill="1" applyBorder="1">
      <alignment vertical="center"/>
    </xf>
    <xf numFmtId="0" fontId="33" fillId="2" borderId="23" xfId="0" applyFont="1" applyFill="1" applyBorder="1" applyAlignment="1">
      <alignment horizontal="center" vertical="center"/>
    </xf>
    <xf numFmtId="0" fontId="0" fillId="2" borderId="22" xfId="0" applyFill="1" applyBorder="1" applyAlignment="1"/>
    <xf numFmtId="0" fontId="47" fillId="2" borderId="23" xfId="0" applyFont="1" applyFill="1" applyBorder="1" applyAlignment="1"/>
    <xf numFmtId="0" fontId="47" fillId="2" borderId="27" xfId="0" applyFont="1" applyFill="1" applyBorder="1" applyAlignment="1"/>
    <xf numFmtId="0" fontId="48" fillId="2" borderId="23" xfId="0" applyFont="1" applyFill="1" applyBorder="1">
      <alignment vertical="center"/>
    </xf>
    <xf numFmtId="0" fontId="47" fillId="2" borderId="24" xfId="0" applyFont="1" applyFill="1" applyBorder="1" applyAlignment="1">
      <alignment horizontal="center"/>
    </xf>
    <xf numFmtId="0" fontId="47" fillId="2" borderId="27" xfId="0" applyFont="1" applyFill="1" applyBorder="1">
      <alignment vertical="center"/>
    </xf>
    <xf numFmtId="0" fontId="77" fillId="12" borderId="13" xfId="0" applyFont="1" applyFill="1" applyBorder="1" applyAlignment="1">
      <alignment horizontal="left" vertical="top" shrinkToFit="1"/>
    </xf>
    <xf numFmtId="0" fontId="77" fillId="12" borderId="12" xfId="0" applyFont="1" applyFill="1" applyBorder="1" applyAlignment="1">
      <alignment horizontal="left" vertical="top" shrinkToFit="1"/>
    </xf>
    <xf numFmtId="0" fontId="102" fillId="13" borderId="12" xfId="0" applyFont="1" applyFill="1" applyBorder="1" applyAlignment="1">
      <alignment horizontal="left" vertical="top" shrinkToFit="1"/>
    </xf>
    <xf numFmtId="0" fontId="102" fillId="13" borderId="13" xfId="0" applyFont="1" applyFill="1" applyBorder="1" applyAlignment="1">
      <alignment horizontal="left" vertical="top" shrinkToFit="1"/>
    </xf>
    <xf numFmtId="56" fontId="65" fillId="22" borderId="1" xfId="0" applyNumberFormat="1" applyFont="1" applyFill="1" applyBorder="1" applyAlignment="1">
      <alignment horizontal="center"/>
    </xf>
    <xf numFmtId="177" fontId="65" fillId="22" borderId="1" xfId="0" applyNumberFormat="1" applyFont="1" applyFill="1" applyBorder="1" applyAlignment="1">
      <alignment horizontal="center"/>
    </xf>
    <xf numFmtId="0" fontId="65" fillId="22" borderId="0" xfId="0" applyFont="1" applyFill="1" applyAlignment="1">
      <alignment horizontal="center" shrinkToFit="1"/>
    </xf>
    <xf numFmtId="0" fontId="65" fillId="22" borderId="1" xfId="0" applyFont="1" applyFill="1" applyBorder="1" applyAlignment="1">
      <alignment horizontal="center"/>
    </xf>
    <xf numFmtId="0" fontId="97" fillId="22" borderId="1" xfId="0" applyFont="1" applyFill="1" applyBorder="1" applyAlignment="1">
      <alignment horizontal="center"/>
    </xf>
    <xf numFmtId="0" fontId="65" fillId="22" borderId="1" xfId="0" applyFont="1" applyFill="1" applyBorder="1" applyAlignment="1" applyProtection="1">
      <alignment horizontal="center"/>
      <protection locked="0"/>
    </xf>
    <xf numFmtId="0" fontId="67" fillId="22" borderId="1" xfId="0" applyFont="1" applyFill="1" applyBorder="1" applyAlignment="1">
      <alignment horizontal="left" shrinkToFit="1"/>
    </xf>
    <xf numFmtId="0" fontId="65" fillId="22" borderId="1" xfId="0" applyFont="1" applyFill="1" applyBorder="1" applyAlignment="1">
      <alignment horizontal="center" shrinkToFit="1"/>
    </xf>
    <xf numFmtId="0" fontId="97" fillId="22" borderId="21" xfId="0" applyFont="1" applyFill="1" applyBorder="1" applyAlignment="1">
      <alignment horizontal="center"/>
    </xf>
    <xf numFmtId="0" fontId="4" fillId="0" borderId="11" xfId="0" applyFont="1" applyBorder="1" applyAlignment="1">
      <alignment horizontal="right"/>
    </xf>
    <xf numFmtId="0" fontId="7" fillId="0" borderId="0" xfId="0" applyFont="1" applyAlignment="1">
      <alignment horizontal="left"/>
    </xf>
    <xf numFmtId="0" fontId="4" fillId="0" borderId="10" xfId="0" applyFont="1" applyBorder="1" applyAlignment="1">
      <alignment horizontal="right"/>
    </xf>
    <xf numFmtId="0" fontId="4" fillId="0" borderId="10" xfId="0" applyFont="1" applyBorder="1" applyAlignment="1">
      <alignment horizontal="center" vertical="center" wrapText="1"/>
    </xf>
    <xf numFmtId="0" fontId="4" fillId="0" borderId="10" xfId="0" applyFont="1" applyBorder="1" applyAlignment="1">
      <alignment horizontal="left"/>
    </xf>
    <xf numFmtId="0" fontId="8" fillId="0" borderId="0" xfId="0" applyFont="1" applyAlignment="1">
      <alignment horizontal="left"/>
    </xf>
    <xf numFmtId="56" fontId="92" fillId="2" borderId="0" xfId="0" applyNumberFormat="1" applyFont="1" applyFill="1" applyAlignment="1">
      <alignment horizontal="left"/>
    </xf>
    <xf numFmtId="56" fontId="44" fillId="2" borderId="0" xfId="0" applyNumberFormat="1" applyFont="1" applyFill="1" applyAlignment="1">
      <alignment horizontal="left"/>
    </xf>
    <xf numFmtId="0" fontId="63" fillId="2" borderId="0" xfId="0" applyFont="1" applyFill="1" applyAlignment="1">
      <alignment horizontal="center" vertical="center" shrinkToFit="1"/>
    </xf>
    <xf numFmtId="56" fontId="43" fillId="2" borderId="0" xfId="0" applyNumberFormat="1" applyFont="1" applyFill="1" applyAlignment="1">
      <alignment horizontal="center"/>
    </xf>
    <xf numFmtId="56" fontId="91" fillId="2" borderId="0" xfId="0" applyNumberFormat="1" applyFont="1" applyFill="1" applyAlignment="1">
      <alignment horizontal="left"/>
    </xf>
    <xf numFmtId="0" fontId="29" fillId="0" borderId="5" xfId="0" applyFont="1" applyBorder="1" applyAlignment="1">
      <alignment horizontal="left" vertical="top" shrinkToFit="1"/>
    </xf>
    <xf numFmtId="0" fontId="29" fillId="0" borderId="6" xfId="0" applyFont="1" applyBorder="1" applyAlignment="1">
      <alignment horizontal="left" vertical="top" shrinkToFit="1"/>
    </xf>
    <xf numFmtId="0" fontId="29" fillId="0" borderId="7" xfId="0" applyFont="1" applyBorder="1" applyAlignment="1">
      <alignment horizontal="left" vertical="top" shrinkToFit="1"/>
    </xf>
    <xf numFmtId="0" fontId="29" fillId="0" borderId="4" xfId="0" applyFont="1" applyBorder="1" applyAlignment="1">
      <alignment horizontal="left" vertical="top" shrinkToFit="1"/>
    </xf>
    <xf numFmtId="0" fontId="29" fillId="0" borderId="0" xfId="0" applyFont="1" applyAlignment="1">
      <alignment horizontal="left" vertical="top" shrinkToFit="1"/>
    </xf>
    <xf numFmtId="0" fontId="29" fillId="0" borderId="3" xfId="0" applyFont="1" applyBorder="1" applyAlignment="1">
      <alignment horizontal="left" vertical="top" shrinkToFit="1"/>
    </xf>
    <xf numFmtId="0" fontId="29" fillId="0" borderId="8" xfId="0" applyFont="1" applyBorder="1" applyAlignment="1">
      <alignment horizontal="left" vertical="top" shrinkToFit="1"/>
    </xf>
    <xf numFmtId="0" fontId="29" fillId="0" borderId="10" xfId="0" applyFont="1" applyBorder="1" applyAlignment="1">
      <alignment horizontal="left" vertical="top" shrinkToFit="1"/>
    </xf>
    <xf numFmtId="0" fontId="29" fillId="0" borderId="9" xfId="0" applyFont="1" applyBorder="1" applyAlignment="1">
      <alignment horizontal="left" vertical="top" shrinkToFit="1"/>
    </xf>
    <xf numFmtId="0" fontId="29" fillId="2" borderId="0" xfId="0" applyFont="1" applyFill="1" applyAlignment="1">
      <alignment horizontal="right" vertical="center"/>
    </xf>
    <xf numFmtId="0" fontId="29" fillId="2" borderId="3" xfId="0" applyFont="1" applyFill="1" applyBorder="1" applyAlignment="1">
      <alignment horizontal="right" vertical="center"/>
    </xf>
    <xf numFmtId="0" fontId="33" fillId="2" borderId="0" xfId="0" applyFont="1" applyFill="1" applyAlignment="1">
      <alignment horizontal="right" vertical="center"/>
    </xf>
    <xf numFmtId="0" fontId="33" fillId="2" borderId="3" xfId="0" applyFont="1" applyFill="1" applyBorder="1" applyAlignment="1">
      <alignment horizontal="right" vertical="center"/>
    </xf>
    <xf numFmtId="0" fontId="42" fillId="16" borderId="5" xfId="0" applyFont="1" applyFill="1" applyBorder="1" applyAlignment="1">
      <alignment horizontal="left" vertical="top" shrinkToFit="1"/>
    </xf>
    <xf numFmtId="0" fontId="42" fillId="16" borderId="6" xfId="0" applyFont="1" applyFill="1" applyBorder="1" applyAlignment="1">
      <alignment horizontal="left" vertical="top" shrinkToFit="1"/>
    </xf>
    <xf numFmtId="0" fontId="42" fillId="16" borderId="7" xfId="0" applyFont="1" applyFill="1" applyBorder="1" applyAlignment="1">
      <alignment horizontal="left" vertical="top" shrinkToFit="1"/>
    </xf>
    <xf numFmtId="0" fontId="42" fillId="16" borderId="4" xfId="0" applyFont="1" applyFill="1" applyBorder="1" applyAlignment="1">
      <alignment horizontal="left" vertical="top" shrinkToFit="1"/>
    </xf>
    <xf numFmtId="0" fontId="42" fillId="16" borderId="0" xfId="0" applyFont="1" applyFill="1" applyAlignment="1">
      <alignment horizontal="left" vertical="top" shrinkToFit="1"/>
    </xf>
    <xf numFmtId="0" fontId="42" fillId="16" borderId="3" xfId="0" applyFont="1" applyFill="1" applyBorder="1" applyAlignment="1">
      <alignment horizontal="left" vertical="top" shrinkToFit="1"/>
    </xf>
    <xf numFmtId="0" fontId="42" fillId="16" borderId="8" xfId="0" applyFont="1" applyFill="1" applyBorder="1" applyAlignment="1">
      <alignment horizontal="left" vertical="top" shrinkToFit="1"/>
    </xf>
    <xf numFmtId="0" fontId="42" fillId="16" borderId="10" xfId="0" applyFont="1" applyFill="1" applyBorder="1" applyAlignment="1">
      <alignment horizontal="left" vertical="top" shrinkToFit="1"/>
    </xf>
    <xf numFmtId="0" fontId="42" fillId="16" borderId="9" xfId="0" applyFont="1" applyFill="1" applyBorder="1" applyAlignment="1">
      <alignment horizontal="left" vertical="top" shrinkToFit="1"/>
    </xf>
    <xf numFmtId="20" fontId="33" fillId="2" borderId="0" xfId="0" applyNumberFormat="1" applyFont="1" applyFill="1" applyAlignment="1">
      <alignment horizontal="right" vertical="center"/>
    </xf>
    <xf numFmtId="0" fontId="33" fillId="2" borderId="10" xfId="0" applyFont="1" applyFill="1" applyBorder="1" applyAlignment="1">
      <alignment horizontal="right" vertical="center"/>
    </xf>
    <xf numFmtId="0" fontId="33" fillId="2" borderId="9" xfId="0" applyFont="1" applyFill="1" applyBorder="1" applyAlignment="1">
      <alignment horizontal="right" vertical="center"/>
    </xf>
    <xf numFmtId="0" fontId="29" fillId="2" borderId="15" xfId="0" applyFont="1" applyFill="1" applyBorder="1" applyAlignment="1">
      <alignment horizontal="right" vertical="center"/>
    </xf>
    <xf numFmtId="0" fontId="33" fillId="2" borderId="15" xfId="0" applyFont="1" applyFill="1" applyBorder="1" applyAlignment="1">
      <alignment horizontal="right" vertical="center"/>
    </xf>
    <xf numFmtId="20" fontId="33" fillId="2" borderId="15" xfId="0" applyNumberFormat="1" applyFont="1" applyFill="1" applyBorder="1" applyAlignment="1">
      <alignment horizontal="right" vertical="center"/>
    </xf>
    <xf numFmtId="0" fontId="42" fillId="14" borderId="5" xfId="0" applyFont="1" applyFill="1" applyBorder="1" applyAlignment="1">
      <alignment horizontal="left" vertical="top" shrinkToFit="1"/>
    </xf>
    <xf numFmtId="0" fontId="42" fillId="14" borderId="6" xfId="0" applyFont="1" applyFill="1" applyBorder="1" applyAlignment="1">
      <alignment horizontal="left" vertical="top" shrinkToFit="1"/>
    </xf>
    <xf numFmtId="0" fontId="42" fillId="14" borderId="7" xfId="0" applyFont="1" applyFill="1" applyBorder="1" applyAlignment="1">
      <alignment horizontal="left" vertical="top" shrinkToFit="1"/>
    </xf>
    <xf numFmtId="0" fontId="42" fillId="14" borderId="4" xfId="0" applyFont="1" applyFill="1" applyBorder="1" applyAlignment="1">
      <alignment horizontal="left" vertical="top" shrinkToFit="1"/>
    </xf>
    <xf numFmtId="0" fontId="42" fillId="14" borderId="0" xfId="0" applyFont="1" applyFill="1" applyAlignment="1">
      <alignment horizontal="left" vertical="top" shrinkToFit="1"/>
    </xf>
    <xf numFmtId="0" fontId="42" fillId="14" borderId="3" xfId="0" applyFont="1" applyFill="1" applyBorder="1" applyAlignment="1">
      <alignment horizontal="left" vertical="top" shrinkToFit="1"/>
    </xf>
    <xf numFmtId="0" fontId="42" fillId="14" borderId="8" xfId="0" applyFont="1" applyFill="1" applyBorder="1" applyAlignment="1">
      <alignment horizontal="left" vertical="top" shrinkToFit="1"/>
    </xf>
    <xf numFmtId="0" fontId="42" fillId="14" borderId="10" xfId="0" applyFont="1" applyFill="1" applyBorder="1" applyAlignment="1">
      <alignment horizontal="left" vertical="top" shrinkToFit="1"/>
    </xf>
    <xf numFmtId="0" fontId="42" fillId="14" borderId="9" xfId="0" applyFont="1" applyFill="1" applyBorder="1" applyAlignment="1">
      <alignment horizontal="left" vertical="top" shrinkToFit="1"/>
    </xf>
    <xf numFmtId="0" fontId="42" fillId="17" borderId="5" xfId="0" applyFont="1" applyFill="1" applyBorder="1" applyAlignment="1">
      <alignment horizontal="left" vertical="top" shrinkToFit="1"/>
    </xf>
    <xf numFmtId="0" fontId="42" fillId="17" borderId="6" xfId="0" applyFont="1" applyFill="1" applyBorder="1" applyAlignment="1">
      <alignment horizontal="left" vertical="top" shrinkToFit="1"/>
    </xf>
    <xf numFmtId="0" fontId="42" fillId="17" borderId="7" xfId="0" applyFont="1" applyFill="1" applyBorder="1" applyAlignment="1">
      <alignment horizontal="left" vertical="top" shrinkToFit="1"/>
    </xf>
    <xf numFmtId="0" fontId="42" fillId="17" borderId="4" xfId="0" applyFont="1" applyFill="1" applyBorder="1" applyAlignment="1">
      <alignment horizontal="left" vertical="top" shrinkToFit="1"/>
    </xf>
    <xf numFmtId="0" fontId="42" fillId="17" borderId="0" xfId="0" applyFont="1" applyFill="1" applyAlignment="1">
      <alignment horizontal="left" vertical="top" shrinkToFit="1"/>
    </xf>
    <xf numFmtId="0" fontId="42" fillId="17" borderId="3" xfId="0" applyFont="1" applyFill="1" applyBorder="1" applyAlignment="1">
      <alignment horizontal="left" vertical="top" shrinkToFit="1"/>
    </xf>
    <xf numFmtId="0" fontId="42" fillId="17" borderId="8" xfId="0" applyFont="1" applyFill="1" applyBorder="1" applyAlignment="1">
      <alignment horizontal="left" vertical="top" shrinkToFit="1"/>
    </xf>
    <xf numFmtId="0" fontId="42" fillId="17" borderId="10" xfId="0" applyFont="1" applyFill="1" applyBorder="1" applyAlignment="1">
      <alignment horizontal="left" vertical="top" shrinkToFit="1"/>
    </xf>
    <xf numFmtId="0" fontId="42" fillId="17" borderId="9" xfId="0" applyFont="1" applyFill="1" applyBorder="1" applyAlignment="1">
      <alignment horizontal="left" vertical="top" shrinkToFit="1"/>
    </xf>
    <xf numFmtId="56" fontId="45" fillId="2" borderId="6" xfId="0" applyNumberFormat="1" applyFont="1" applyFill="1" applyBorder="1" applyAlignment="1">
      <alignment horizontal="center" vertical="center"/>
    </xf>
    <xf numFmtId="56" fontId="45" fillId="2" borderId="7" xfId="0" applyNumberFormat="1" applyFont="1" applyFill="1" applyBorder="1" applyAlignment="1">
      <alignment horizontal="center" vertical="center"/>
    </xf>
    <xf numFmtId="56" fontId="45" fillId="2" borderId="0" xfId="0" applyNumberFormat="1" applyFont="1" applyFill="1" applyAlignment="1">
      <alignment horizontal="center" vertical="center"/>
    </xf>
    <xf numFmtId="56" fontId="45" fillId="2" borderId="3" xfId="0" applyNumberFormat="1" applyFont="1" applyFill="1" applyBorder="1" applyAlignment="1">
      <alignment horizontal="center" vertical="center"/>
    </xf>
    <xf numFmtId="0" fontId="42" fillId="15" borderId="5" xfId="0" applyFont="1" applyFill="1" applyBorder="1" applyAlignment="1">
      <alignment horizontal="left" vertical="top" shrinkToFit="1"/>
    </xf>
    <xf numFmtId="0" fontId="42" fillId="15" borderId="6" xfId="0" applyFont="1" applyFill="1" applyBorder="1" applyAlignment="1">
      <alignment horizontal="left" vertical="top" shrinkToFit="1"/>
    </xf>
    <xf numFmtId="0" fontId="42" fillId="15" borderId="7" xfId="0" applyFont="1" applyFill="1" applyBorder="1" applyAlignment="1">
      <alignment horizontal="left" vertical="top" shrinkToFit="1"/>
    </xf>
    <xf numFmtId="0" fontId="42" fillId="15" borderId="4" xfId="0" applyFont="1" applyFill="1" applyBorder="1" applyAlignment="1">
      <alignment horizontal="left" vertical="top" shrinkToFit="1"/>
    </xf>
    <xf numFmtId="0" fontId="42" fillId="15" borderId="0" xfId="0" applyFont="1" applyFill="1" applyAlignment="1">
      <alignment horizontal="left" vertical="top" shrinkToFit="1"/>
    </xf>
    <xf numFmtId="0" fontId="42" fillId="15" borderId="3" xfId="0" applyFont="1" applyFill="1" applyBorder="1" applyAlignment="1">
      <alignment horizontal="left" vertical="top" shrinkToFit="1"/>
    </xf>
    <xf numFmtId="0" fontId="42" fillId="15" borderId="8" xfId="0" applyFont="1" applyFill="1" applyBorder="1" applyAlignment="1">
      <alignment horizontal="left" vertical="top" shrinkToFit="1"/>
    </xf>
    <xf numFmtId="0" fontId="42" fillId="15" borderId="10" xfId="0" applyFont="1" applyFill="1" applyBorder="1" applyAlignment="1">
      <alignment horizontal="left" vertical="top" shrinkToFit="1"/>
    </xf>
    <xf numFmtId="0" fontId="42" fillId="15" borderId="9" xfId="0" applyFont="1" applyFill="1" applyBorder="1" applyAlignment="1">
      <alignment horizontal="left" vertical="top" shrinkToFit="1"/>
    </xf>
    <xf numFmtId="0" fontId="47" fillId="2" borderId="6" xfId="0" applyFont="1" applyFill="1" applyBorder="1" applyAlignment="1">
      <alignment horizontal="right" vertical="center"/>
    </xf>
    <xf numFmtId="0" fontId="47" fillId="2" borderId="7" xfId="0" applyFont="1" applyFill="1" applyBorder="1" applyAlignment="1">
      <alignment horizontal="right" vertical="center"/>
    </xf>
    <xf numFmtId="0" fontId="47" fillId="2" borderId="0" xfId="0" applyFont="1" applyFill="1" applyAlignment="1">
      <alignment horizontal="right" vertical="center"/>
    </xf>
    <xf numFmtId="0" fontId="47" fillId="2" borderId="3" xfId="0" applyFont="1" applyFill="1" applyBorder="1" applyAlignment="1">
      <alignment horizontal="right" vertical="center"/>
    </xf>
    <xf numFmtId="0" fontId="50" fillId="2" borderId="20" xfId="0" applyFont="1" applyFill="1" applyBorder="1" applyAlignment="1">
      <alignment horizontal="center" vertical="top" shrinkToFit="1"/>
    </xf>
    <xf numFmtId="0" fontId="50" fillId="2" borderId="6" xfId="0" applyFont="1" applyFill="1" applyBorder="1" applyAlignment="1">
      <alignment horizontal="center" vertical="top" shrinkToFit="1"/>
    </xf>
    <xf numFmtId="0" fontId="50" fillId="2" borderId="15" xfId="0" applyFont="1" applyFill="1" applyBorder="1" applyAlignment="1">
      <alignment horizontal="center" vertical="top" shrinkToFit="1"/>
    </xf>
    <xf numFmtId="0" fontId="50" fillId="2" borderId="0" xfId="0" applyFont="1" applyFill="1" applyAlignment="1">
      <alignment horizontal="center" vertical="top" shrinkToFit="1"/>
    </xf>
    <xf numFmtId="0" fontId="42" fillId="19" borderId="5" xfId="0" applyFont="1" applyFill="1" applyBorder="1" applyAlignment="1">
      <alignment horizontal="left" vertical="top" shrinkToFit="1"/>
    </xf>
    <xf numFmtId="0" fontId="42" fillId="19" borderId="6" xfId="0" applyFont="1" applyFill="1" applyBorder="1" applyAlignment="1">
      <alignment horizontal="left" vertical="top" shrinkToFit="1"/>
    </xf>
    <xf numFmtId="0" fontId="42" fillId="19" borderId="7" xfId="0" applyFont="1" applyFill="1" applyBorder="1" applyAlignment="1">
      <alignment horizontal="left" vertical="top" shrinkToFit="1"/>
    </xf>
    <xf numFmtId="0" fontId="42" fillId="19" borderId="4" xfId="0" applyFont="1" applyFill="1" applyBorder="1" applyAlignment="1">
      <alignment horizontal="left" vertical="top" shrinkToFit="1"/>
    </xf>
    <xf numFmtId="0" fontId="42" fillId="19" borderId="0" xfId="0" applyFont="1" applyFill="1" applyAlignment="1">
      <alignment horizontal="left" vertical="top" shrinkToFit="1"/>
    </xf>
    <xf numFmtId="0" fontId="42" fillId="19" borderId="3" xfId="0" applyFont="1" applyFill="1" applyBorder="1" applyAlignment="1">
      <alignment horizontal="left" vertical="top" shrinkToFit="1"/>
    </xf>
    <xf numFmtId="0" fontId="42" fillId="19" borderId="8" xfId="0" applyFont="1" applyFill="1" applyBorder="1" applyAlignment="1">
      <alignment horizontal="left" vertical="top" shrinkToFit="1"/>
    </xf>
    <xf numFmtId="0" fontId="42" fillId="19" borderId="10" xfId="0" applyFont="1" applyFill="1" applyBorder="1" applyAlignment="1">
      <alignment horizontal="left" vertical="top" shrinkToFit="1"/>
    </xf>
    <xf numFmtId="0" fontId="42" fillId="19" borderId="9" xfId="0" applyFont="1" applyFill="1" applyBorder="1" applyAlignment="1">
      <alignment horizontal="left" vertical="top" shrinkToFit="1"/>
    </xf>
    <xf numFmtId="0" fontId="42" fillId="18" borderId="5" xfId="0" applyFont="1" applyFill="1" applyBorder="1" applyAlignment="1">
      <alignment horizontal="left" vertical="top" shrinkToFit="1"/>
    </xf>
    <xf numFmtId="0" fontId="42" fillId="18" borderId="6" xfId="0" applyFont="1" applyFill="1" applyBorder="1" applyAlignment="1">
      <alignment horizontal="left" vertical="top" shrinkToFit="1"/>
    </xf>
    <xf numFmtId="0" fontId="42" fillId="18" borderId="7" xfId="0" applyFont="1" applyFill="1" applyBorder="1" applyAlignment="1">
      <alignment horizontal="left" vertical="top" shrinkToFit="1"/>
    </xf>
    <xf numFmtId="0" fontId="42" fillId="18" borderId="4" xfId="0" applyFont="1" applyFill="1" applyBorder="1" applyAlignment="1">
      <alignment horizontal="left" vertical="top" shrinkToFit="1"/>
    </xf>
    <xf numFmtId="0" fontId="42" fillId="18" borderId="0" xfId="0" applyFont="1" applyFill="1" applyAlignment="1">
      <alignment horizontal="left" vertical="top" shrinkToFit="1"/>
    </xf>
    <xf numFmtId="0" fontId="42" fillId="18" borderId="3" xfId="0" applyFont="1" applyFill="1" applyBorder="1" applyAlignment="1">
      <alignment horizontal="left" vertical="top" shrinkToFit="1"/>
    </xf>
    <xf numFmtId="0" fontId="42" fillId="18" borderId="8" xfId="0" applyFont="1" applyFill="1" applyBorder="1" applyAlignment="1">
      <alignment horizontal="left" vertical="top" shrinkToFit="1"/>
    </xf>
    <xf numFmtId="0" fontId="42" fillId="18" borderId="10" xfId="0" applyFont="1" applyFill="1" applyBorder="1" applyAlignment="1">
      <alignment horizontal="left" vertical="top" shrinkToFit="1"/>
    </xf>
    <xf numFmtId="0" fontId="42" fillId="18" borderId="9" xfId="0" applyFont="1" applyFill="1" applyBorder="1" applyAlignment="1">
      <alignment horizontal="left" vertical="top" shrinkToFit="1"/>
    </xf>
    <xf numFmtId="0" fontId="42" fillId="21" borderId="5" xfId="0" applyFont="1" applyFill="1" applyBorder="1" applyAlignment="1">
      <alignment horizontal="left" vertical="top" shrinkToFit="1"/>
    </xf>
    <xf numFmtId="0" fontId="42" fillId="21" borderId="6" xfId="0" applyFont="1" applyFill="1" applyBorder="1" applyAlignment="1">
      <alignment horizontal="left" vertical="top" shrinkToFit="1"/>
    </xf>
    <xf numFmtId="0" fontId="42" fillId="21" borderId="7" xfId="0" applyFont="1" applyFill="1" applyBorder="1" applyAlignment="1">
      <alignment horizontal="left" vertical="top" shrinkToFit="1"/>
    </xf>
    <xf numFmtId="0" fontId="42" fillId="21" borderId="4" xfId="0" applyFont="1" applyFill="1" applyBorder="1" applyAlignment="1">
      <alignment horizontal="left" vertical="top" shrinkToFit="1"/>
    </xf>
    <xf numFmtId="0" fontId="42" fillId="21" borderId="0" xfId="0" applyFont="1" applyFill="1" applyAlignment="1">
      <alignment horizontal="left" vertical="top" shrinkToFit="1"/>
    </xf>
    <xf numFmtId="0" fontId="42" fillId="21" borderId="3" xfId="0" applyFont="1" applyFill="1" applyBorder="1" applyAlignment="1">
      <alignment horizontal="left" vertical="top" shrinkToFit="1"/>
    </xf>
    <xf numFmtId="0" fontId="42" fillId="21" borderId="8" xfId="0" applyFont="1" applyFill="1" applyBorder="1" applyAlignment="1">
      <alignment horizontal="left" vertical="top" shrinkToFit="1"/>
    </xf>
    <xf numFmtId="0" fontId="42" fillId="21" borderId="10" xfId="0" applyFont="1" applyFill="1" applyBorder="1" applyAlignment="1">
      <alignment horizontal="left" vertical="top" shrinkToFit="1"/>
    </xf>
    <xf numFmtId="0" fontId="42" fillId="21" borderId="9" xfId="0" applyFont="1" applyFill="1" applyBorder="1" applyAlignment="1">
      <alignment horizontal="left" vertical="top" shrinkToFit="1"/>
    </xf>
    <xf numFmtId="20" fontId="33" fillId="2" borderId="0" xfId="0" applyNumberFormat="1" applyFont="1" applyFill="1" applyAlignment="1">
      <alignment horizontal="right" vertical="center" wrapText="1"/>
    </xf>
    <xf numFmtId="0" fontId="29" fillId="9" borderId="5" xfId="0" applyFont="1" applyFill="1" applyBorder="1" applyAlignment="1">
      <alignment horizontal="left" vertical="top" shrinkToFit="1"/>
    </xf>
    <xf numFmtId="0" fontId="29" fillId="9" borderId="6" xfId="0" applyFont="1" applyFill="1" applyBorder="1" applyAlignment="1">
      <alignment horizontal="left" vertical="top" shrinkToFit="1"/>
    </xf>
    <xf numFmtId="0" fontId="29" fillId="9" borderId="7" xfId="0" applyFont="1" applyFill="1" applyBorder="1" applyAlignment="1">
      <alignment horizontal="left" vertical="top" shrinkToFit="1"/>
    </xf>
    <xf numFmtId="0" fontId="29" fillId="9" borderId="4" xfId="0" applyFont="1" applyFill="1" applyBorder="1" applyAlignment="1">
      <alignment horizontal="left" vertical="top" shrinkToFit="1"/>
    </xf>
    <xf numFmtId="0" fontId="29" fillId="9" borderId="0" xfId="0" applyFont="1" applyFill="1" applyAlignment="1">
      <alignment horizontal="left" vertical="top" shrinkToFit="1"/>
    </xf>
    <xf numFmtId="0" fontId="29" fillId="9" borderId="3" xfId="0" applyFont="1" applyFill="1" applyBorder="1" applyAlignment="1">
      <alignment horizontal="left" vertical="top" shrinkToFit="1"/>
    </xf>
    <xf numFmtId="0" fontId="29" fillId="9" borderId="8" xfId="0" applyFont="1" applyFill="1" applyBorder="1" applyAlignment="1">
      <alignment horizontal="left" vertical="top" shrinkToFit="1"/>
    </xf>
    <xf numFmtId="0" fontId="29" fillId="9" borderId="10" xfId="0" applyFont="1" applyFill="1" applyBorder="1" applyAlignment="1">
      <alignment horizontal="left" vertical="top" shrinkToFit="1"/>
    </xf>
    <xf numFmtId="0" fontId="29" fillId="9" borderId="9" xfId="0" applyFont="1" applyFill="1" applyBorder="1" applyAlignment="1">
      <alignment horizontal="left" vertical="top" shrinkToFit="1"/>
    </xf>
    <xf numFmtId="56" fontId="46" fillId="2" borderId="20" xfId="0" applyNumberFormat="1" applyFont="1" applyFill="1" applyBorder="1" applyAlignment="1">
      <alignment horizontal="center" vertical="center"/>
    </xf>
    <xf numFmtId="56" fontId="46" fillId="2" borderId="6" xfId="0" applyNumberFormat="1" applyFont="1" applyFill="1" applyBorder="1" applyAlignment="1">
      <alignment horizontal="center" vertical="center"/>
    </xf>
    <xf numFmtId="56" fontId="46" fillId="2" borderId="7" xfId="0" applyNumberFormat="1" applyFont="1" applyFill="1" applyBorder="1" applyAlignment="1">
      <alignment horizontal="center" vertical="center"/>
    </xf>
    <xf numFmtId="56" fontId="46" fillId="2" borderId="15" xfId="0" applyNumberFormat="1" applyFont="1" applyFill="1" applyBorder="1" applyAlignment="1">
      <alignment horizontal="center" vertical="center"/>
    </xf>
    <xf numFmtId="56" fontId="46" fillId="2" borderId="0" xfId="0" applyNumberFormat="1" applyFont="1" applyFill="1" applyAlignment="1">
      <alignment horizontal="center" vertical="center"/>
    </xf>
    <xf numFmtId="56" fontId="46" fillId="2" borderId="3" xfId="0" applyNumberFormat="1" applyFont="1" applyFill="1" applyBorder="1" applyAlignment="1">
      <alignment horizontal="center" vertical="center"/>
    </xf>
    <xf numFmtId="0" fontId="29" fillId="3" borderId="5" xfId="0" applyFont="1" applyFill="1" applyBorder="1" applyAlignment="1">
      <alignment horizontal="left" vertical="top"/>
    </xf>
    <xf numFmtId="0" fontId="29" fillId="3" borderId="6" xfId="0" applyFont="1" applyFill="1" applyBorder="1" applyAlignment="1">
      <alignment horizontal="left" vertical="top"/>
    </xf>
    <xf numFmtId="0" fontId="29" fillId="3" borderId="7" xfId="0" applyFont="1" applyFill="1" applyBorder="1" applyAlignment="1">
      <alignment horizontal="left" vertical="top"/>
    </xf>
    <xf numFmtId="0" fontId="29" fillId="3" borderId="4" xfId="0" applyFont="1" applyFill="1" applyBorder="1" applyAlignment="1">
      <alignment horizontal="left" vertical="top"/>
    </xf>
    <xf numFmtId="0" fontId="29" fillId="3" borderId="0" xfId="0" applyFont="1" applyFill="1" applyAlignment="1">
      <alignment horizontal="left" vertical="top"/>
    </xf>
    <xf numFmtId="0" fontId="29" fillId="3" borderId="3" xfId="0" applyFont="1" applyFill="1" applyBorder="1" applyAlignment="1">
      <alignment horizontal="left" vertical="top"/>
    </xf>
    <xf numFmtId="0" fontId="29" fillId="3" borderId="8" xfId="0" applyFont="1" applyFill="1" applyBorder="1" applyAlignment="1">
      <alignment horizontal="left" vertical="top"/>
    </xf>
    <xf numFmtId="0" fontId="29" fillId="3" borderId="10" xfId="0" applyFont="1" applyFill="1" applyBorder="1" applyAlignment="1">
      <alignment horizontal="left" vertical="top"/>
    </xf>
    <xf numFmtId="0" fontId="29" fillId="3" borderId="9" xfId="0" applyFont="1" applyFill="1" applyBorder="1" applyAlignment="1">
      <alignment horizontal="left" vertical="top"/>
    </xf>
    <xf numFmtId="0" fontId="32" fillId="4" borderId="5" xfId="0" applyFont="1" applyFill="1" applyBorder="1" applyAlignment="1">
      <alignment horizontal="left" vertical="top" shrinkToFit="1"/>
    </xf>
    <xf numFmtId="0" fontId="32" fillId="4" borderId="6" xfId="0" applyFont="1" applyFill="1" applyBorder="1" applyAlignment="1">
      <alignment horizontal="left" vertical="top" shrinkToFit="1"/>
    </xf>
    <xf numFmtId="0" fontId="32" fillId="4" borderId="7" xfId="0" applyFont="1" applyFill="1" applyBorder="1" applyAlignment="1">
      <alignment horizontal="left" vertical="top" shrinkToFit="1"/>
    </xf>
    <xf numFmtId="0" fontId="32" fillId="4" borderId="4" xfId="0" applyFont="1" applyFill="1" applyBorder="1" applyAlignment="1">
      <alignment horizontal="left" vertical="top" shrinkToFit="1"/>
    </xf>
    <xf numFmtId="0" fontId="32" fillId="4" borderId="0" xfId="0" applyFont="1" applyFill="1" applyAlignment="1">
      <alignment horizontal="left" vertical="top" shrinkToFit="1"/>
    </xf>
    <xf numFmtId="0" fontId="32" fillId="4" borderId="3" xfId="0" applyFont="1" applyFill="1" applyBorder="1" applyAlignment="1">
      <alignment horizontal="left" vertical="top" shrinkToFit="1"/>
    </xf>
    <xf numFmtId="0" fontId="32" fillId="4" borderId="8" xfId="0" applyFont="1" applyFill="1" applyBorder="1" applyAlignment="1">
      <alignment horizontal="left" vertical="top" shrinkToFit="1"/>
    </xf>
    <xf numFmtId="0" fontId="32" fillId="4" borderId="10" xfId="0" applyFont="1" applyFill="1" applyBorder="1" applyAlignment="1">
      <alignment horizontal="left" vertical="top" shrinkToFit="1"/>
    </xf>
    <xf numFmtId="0" fontId="32" fillId="4" borderId="9" xfId="0" applyFont="1" applyFill="1" applyBorder="1" applyAlignment="1">
      <alignment horizontal="left" vertical="top" shrinkToFit="1"/>
    </xf>
    <xf numFmtId="0" fontId="33" fillId="2" borderId="18" xfId="0" applyFont="1" applyFill="1" applyBorder="1" applyAlignment="1">
      <alignment horizontal="right" vertical="center"/>
    </xf>
    <xf numFmtId="0" fontId="29" fillId="8" borderId="5" xfId="0" applyFont="1" applyFill="1" applyBorder="1" applyAlignment="1">
      <alignment horizontal="left" vertical="top" shrinkToFit="1"/>
    </xf>
    <xf numFmtId="0" fontId="29" fillId="8" borderId="6" xfId="0" applyFont="1" applyFill="1" applyBorder="1" applyAlignment="1">
      <alignment horizontal="left" vertical="top" shrinkToFit="1"/>
    </xf>
    <xf numFmtId="0" fontId="29" fillId="8" borderId="7" xfId="0" applyFont="1" applyFill="1" applyBorder="1" applyAlignment="1">
      <alignment horizontal="left" vertical="top" shrinkToFit="1"/>
    </xf>
    <xf numFmtId="0" fontId="29" fillId="8" borderId="4" xfId="0" applyFont="1" applyFill="1" applyBorder="1" applyAlignment="1">
      <alignment horizontal="left" vertical="top" shrinkToFit="1"/>
    </xf>
    <xf numFmtId="0" fontId="29" fillId="8" borderId="0" xfId="0" applyFont="1" applyFill="1" applyAlignment="1">
      <alignment horizontal="left" vertical="top" shrinkToFit="1"/>
    </xf>
    <xf numFmtId="0" fontId="29" fillId="8" borderId="3" xfId="0" applyFont="1" applyFill="1" applyBorder="1" applyAlignment="1">
      <alignment horizontal="left" vertical="top" shrinkToFit="1"/>
    </xf>
    <xf numFmtId="0" fontId="29" fillId="8" borderId="8" xfId="0" applyFont="1" applyFill="1" applyBorder="1" applyAlignment="1">
      <alignment horizontal="left" vertical="top" shrinkToFit="1"/>
    </xf>
    <xf numFmtId="0" fontId="29" fillId="8" borderId="10" xfId="0" applyFont="1" applyFill="1" applyBorder="1" applyAlignment="1">
      <alignment horizontal="left" vertical="top" shrinkToFit="1"/>
    </xf>
    <xf numFmtId="0" fontId="29" fillId="8" borderId="9" xfId="0" applyFont="1" applyFill="1" applyBorder="1" applyAlignment="1">
      <alignment horizontal="left" vertical="top" shrinkToFit="1"/>
    </xf>
    <xf numFmtId="0" fontId="27" fillId="7" borderId="5" xfId="0" applyFont="1" applyFill="1" applyBorder="1" applyAlignment="1">
      <alignment horizontal="center"/>
    </xf>
    <xf numFmtId="0" fontId="27" fillId="7" borderId="6" xfId="0" applyFont="1" applyFill="1" applyBorder="1" applyAlignment="1">
      <alignment horizontal="center"/>
    </xf>
    <xf numFmtId="0" fontId="27" fillId="7" borderId="7" xfId="0" applyFont="1" applyFill="1" applyBorder="1" applyAlignment="1">
      <alignment horizontal="center"/>
    </xf>
    <xf numFmtId="0" fontId="27" fillId="7" borderId="4" xfId="0" applyFont="1" applyFill="1" applyBorder="1" applyAlignment="1">
      <alignment horizontal="center"/>
    </xf>
    <xf numFmtId="0" fontId="27" fillId="7" borderId="0" xfId="0" applyFont="1" applyFill="1" applyAlignment="1">
      <alignment horizontal="center"/>
    </xf>
    <xf numFmtId="0" fontId="27" fillId="7" borderId="3" xfId="0" applyFont="1" applyFill="1" applyBorder="1" applyAlignment="1">
      <alignment horizontal="center"/>
    </xf>
    <xf numFmtId="0" fontId="27" fillId="7" borderId="8" xfId="0" applyFont="1" applyFill="1" applyBorder="1" applyAlignment="1">
      <alignment horizontal="center"/>
    </xf>
    <xf numFmtId="0" fontId="27" fillId="7" borderId="10" xfId="0" applyFont="1" applyFill="1" applyBorder="1" applyAlignment="1">
      <alignment horizontal="center"/>
    </xf>
    <xf numFmtId="0" fontId="27" fillId="7" borderId="9" xfId="0" applyFont="1" applyFill="1" applyBorder="1" applyAlignment="1">
      <alignment horizontal="center"/>
    </xf>
    <xf numFmtId="0" fontId="27" fillId="21" borderId="5" xfId="0" applyFont="1" applyFill="1" applyBorder="1" applyAlignment="1">
      <alignment horizontal="center" shrinkToFit="1"/>
    </xf>
    <xf numFmtId="0" fontId="27" fillId="21" borderId="6" xfId="0" applyFont="1" applyFill="1" applyBorder="1" applyAlignment="1">
      <alignment horizontal="center" shrinkToFit="1"/>
    </xf>
    <xf numFmtId="0" fontId="27" fillId="21" borderId="7" xfId="0" applyFont="1" applyFill="1" applyBorder="1" applyAlignment="1">
      <alignment horizontal="center" shrinkToFit="1"/>
    </xf>
    <xf numFmtId="0" fontId="27" fillId="21" borderId="4" xfId="0" applyFont="1" applyFill="1" applyBorder="1" applyAlignment="1">
      <alignment horizontal="center" shrinkToFit="1"/>
    </xf>
    <xf numFmtId="0" fontId="27" fillId="21" borderId="0" xfId="0" applyFont="1" applyFill="1" applyAlignment="1">
      <alignment horizontal="center" shrinkToFit="1"/>
    </xf>
    <xf numFmtId="0" fontId="27" fillId="21" borderId="3" xfId="0" applyFont="1" applyFill="1" applyBorder="1" applyAlignment="1">
      <alignment horizontal="center" shrinkToFit="1"/>
    </xf>
    <xf numFmtId="0" fontId="27" fillId="21" borderId="8" xfId="0" applyFont="1" applyFill="1" applyBorder="1" applyAlignment="1">
      <alignment horizontal="center" shrinkToFit="1"/>
    </xf>
    <xf numFmtId="0" fontId="27" fillId="21" borderId="10" xfId="0" applyFont="1" applyFill="1" applyBorder="1" applyAlignment="1">
      <alignment horizontal="center" shrinkToFit="1"/>
    </xf>
    <xf numFmtId="0" fontId="27" fillId="21" borderId="9" xfId="0" applyFont="1" applyFill="1" applyBorder="1" applyAlignment="1">
      <alignment horizontal="center" shrinkToFit="1"/>
    </xf>
    <xf numFmtId="0" fontId="33" fillId="2" borderId="0" xfId="0" applyFont="1" applyFill="1" applyBorder="1" applyAlignment="1">
      <alignment horizontal="right" vertical="center"/>
    </xf>
    <xf numFmtId="0" fontId="33" fillId="2" borderId="0" xfId="0" applyFont="1" applyFill="1" applyBorder="1" applyAlignment="1">
      <alignment horizontal="right" vertical="center" wrapText="1"/>
    </xf>
    <xf numFmtId="0" fontId="33" fillId="2" borderId="23" xfId="0" applyFont="1" applyFill="1" applyBorder="1" applyAlignment="1">
      <alignment horizontal="right" vertical="center"/>
    </xf>
    <xf numFmtId="0" fontId="50" fillId="2" borderId="0" xfId="0" applyFont="1" applyFill="1" applyBorder="1" applyAlignment="1">
      <alignment horizontal="center" vertical="top" shrinkToFit="1"/>
    </xf>
    <xf numFmtId="56" fontId="45" fillId="2" borderId="0" xfId="0" applyNumberFormat="1" applyFont="1" applyFill="1" applyBorder="1" applyAlignment="1">
      <alignment horizontal="center" vertical="center"/>
    </xf>
    <xf numFmtId="0" fontId="32" fillId="0" borderId="5" xfId="0" applyFont="1" applyBorder="1" applyAlignment="1">
      <alignment horizontal="left" vertical="top" shrinkToFit="1"/>
    </xf>
    <xf numFmtId="0" fontId="32" fillId="0" borderId="6" xfId="0" applyFont="1" applyBorder="1" applyAlignment="1">
      <alignment horizontal="left" vertical="top" shrinkToFit="1"/>
    </xf>
    <xf numFmtId="0" fontId="32" fillId="0" borderId="7" xfId="0" applyFont="1" applyBorder="1" applyAlignment="1">
      <alignment horizontal="left" vertical="top" shrinkToFit="1"/>
    </xf>
    <xf numFmtId="0" fontId="32" fillId="0" borderId="4" xfId="0" applyFont="1" applyBorder="1" applyAlignment="1">
      <alignment horizontal="left" vertical="top" shrinkToFit="1"/>
    </xf>
    <xf numFmtId="0" fontId="32" fillId="0" borderId="0" xfId="0" applyFont="1" applyAlignment="1">
      <alignment horizontal="left" vertical="top" shrinkToFit="1"/>
    </xf>
    <xf numFmtId="0" fontId="32" fillId="0" borderId="3" xfId="0" applyFont="1" applyBorder="1" applyAlignment="1">
      <alignment horizontal="left" vertical="top" shrinkToFit="1"/>
    </xf>
    <xf numFmtId="0" fontId="32" fillId="0" borderId="8" xfId="0" applyFont="1" applyBorder="1" applyAlignment="1">
      <alignment horizontal="left" vertical="top" shrinkToFit="1"/>
    </xf>
    <xf numFmtId="0" fontId="32" fillId="0" borderId="10" xfId="0" applyFont="1" applyBorder="1" applyAlignment="1">
      <alignment horizontal="left" vertical="top" shrinkToFit="1"/>
    </xf>
    <xf numFmtId="0" fontId="32" fillId="0" borderId="9" xfId="0" applyFont="1" applyBorder="1" applyAlignment="1">
      <alignment horizontal="left" vertical="top" shrinkToFit="1"/>
    </xf>
    <xf numFmtId="0" fontId="36" fillId="23" borderId="5" xfId="0" applyFont="1" applyFill="1" applyBorder="1" applyAlignment="1">
      <alignment horizontal="center"/>
    </xf>
    <xf numFmtId="0" fontId="36" fillId="23" borderId="6" xfId="0" applyFont="1" applyFill="1" applyBorder="1" applyAlignment="1">
      <alignment horizontal="center"/>
    </xf>
    <xf numFmtId="0" fontId="36" fillId="23" borderId="7" xfId="0" applyFont="1" applyFill="1" applyBorder="1" applyAlignment="1">
      <alignment horizontal="center"/>
    </xf>
    <xf numFmtId="0" fontId="36" fillId="23" borderId="4" xfId="0" applyFont="1" applyFill="1" applyBorder="1" applyAlignment="1">
      <alignment horizontal="center"/>
    </xf>
    <xf numFmtId="0" fontId="36" fillId="23" borderId="0" xfId="0" applyFont="1" applyFill="1" applyAlignment="1">
      <alignment horizontal="center"/>
    </xf>
    <xf numFmtId="0" fontId="36" fillId="23" borderId="3" xfId="0" applyFont="1" applyFill="1" applyBorder="1" applyAlignment="1">
      <alignment horizontal="center"/>
    </xf>
    <xf numFmtId="0" fontId="36" fillId="23" borderId="8" xfId="0" applyFont="1" applyFill="1" applyBorder="1" applyAlignment="1">
      <alignment horizontal="center"/>
    </xf>
    <xf numFmtId="0" fontId="36" fillId="23" borderId="10" xfId="0" applyFont="1" applyFill="1" applyBorder="1" applyAlignment="1">
      <alignment horizontal="center"/>
    </xf>
    <xf numFmtId="0" fontId="36" fillId="23" borderId="9" xfId="0" applyFont="1" applyFill="1" applyBorder="1" applyAlignment="1">
      <alignment horizontal="center"/>
    </xf>
    <xf numFmtId="0" fontId="27" fillId="3" borderId="5" xfId="0" applyFont="1" applyFill="1" applyBorder="1" applyAlignment="1">
      <alignment horizontal="center"/>
    </xf>
    <xf numFmtId="0" fontId="27" fillId="3" borderId="6" xfId="0" applyFont="1" applyFill="1" applyBorder="1" applyAlignment="1">
      <alignment horizontal="center"/>
    </xf>
    <xf numFmtId="0" fontId="27" fillId="3" borderId="7" xfId="0" applyFont="1" applyFill="1" applyBorder="1" applyAlignment="1">
      <alignment horizontal="center"/>
    </xf>
    <xf numFmtId="0" fontId="27" fillId="3" borderId="4" xfId="0" applyFont="1" applyFill="1" applyBorder="1" applyAlignment="1">
      <alignment horizontal="center"/>
    </xf>
    <xf numFmtId="0" fontId="27" fillId="3" borderId="0" xfId="0" applyFont="1" applyFill="1" applyAlignment="1">
      <alignment horizontal="center"/>
    </xf>
    <xf numFmtId="0" fontId="27" fillId="3" borderId="3" xfId="0" applyFont="1" applyFill="1" applyBorder="1" applyAlignment="1">
      <alignment horizontal="center"/>
    </xf>
    <xf numFmtId="0" fontId="27" fillId="3" borderId="8" xfId="0" applyFont="1" applyFill="1" applyBorder="1" applyAlignment="1">
      <alignment horizontal="center"/>
    </xf>
    <xf numFmtId="0" fontId="27" fillId="3" borderId="10" xfId="0" applyFont="1" applyFill="1" applyBorder="1" applyAlignment="1">
      <alignment horizontal="center"/>
    </xf>
    <xf numFmtId="0" fontId="27" fillId="3" borderId="9" xfId="0" applyFont="1" applyFill="1" applyBorder="1" applyAlignment="1">
      <alignment horizontal="center"/>
    </xf>
    <xf numFmtId="0" fontId="36" fillId="15" borderId="5" xfId="0" applyFont="1" applyFill="1" applyBorder="1" applyAlignment="1">
      <alignment horizontal="center" shrinkToFit="1"/>
    </xf>
    <xf numFmtId="0" fontId="36" fillId="15" borderId="6" xfId="0" applyFont="1" applyFill="1" applyBorder="1" applyAlignment="1">
      <alignment horizontal="center" shrinkToFit="1"/>
    </xf>
    <xf numFmtId="0" fontId="36" fillId="15" borderId="7" xfId="0" applyFont="1" applyFill="1" applyBorder="1" applyAlignment="1">
      <alignment horizontal="center" shrinkToFit="1"/>
    </xf>
    <xf numFmtId="0" fontId="36" fillId="15" borderId="4" xfId="0" applyFont="1" applyFill="1" applyBorder="1" applyAlignment="1">
      <alignment horizontal="center" shrinkToFit="1"/>
    </xf>
    <xf numFmtId="0" fontId="36" fillId="15" borderId="0" xfId="0" applyFont="1" applyFill="1" applyAlignment="1">
      <alignment horizontal="center" shrinkToFit="1"/>
    </xf>
    <xf numFmtId="0" fontId="36" fillId="15" borderId="3" xfId="0" applyFont="1" applyFill="1" applyBorder="1" applyAlignment="1">
      <alignment horizontal="center" shrinkToFit="1"/>
    </xf>
    <xf numFmtId="0" fontId="36" fillId="15" borderId="8" xfId="0" applyFont="1" applyFill="1" applyBorder="1" applyAlignment="1">
      <alignment horizontal="center" shrinkToFit="1"/>
    </xf>
    <xf numFmtId="0" fontId="36" fillId="15" borderId="10" xfId="0" applyFont="1" applyFill="1" applyBorder="1" applyAlignment="1">
      <alignment horizontal="center" shrinkToFit="1"/>
    </xf>
    <xf numFmtId="0" fontId="36" fillId="15" borderId="9" xfId="0" applyFont="1" applyFill="1" applyBorder="1" applyAlignment="1">
      <alignment horizontal="center" shrinkToFit="1"/>
    </xf>
    <xf numFmtId="0" fontId="51" fillId="2" borderId="6" xfId="0" applyFont="1" applyFill="1" applyBorder="1" applyAlignment="1">
      <alignment horizontal="right"/>
    </xf>
    <xf numFmtId="0" fontId="51" fillId="2" borderId="7" xfId="0" applyFont="1" applyFill="1" applyBorder="1" applyAlignment="1">
      <alignment horizontal="right"/>
    </xf>
    <xf numFmtId="0" fontId="51" fillId="2" borderId="0" xfId="0" applyFont="1" applyFill="1" applyAlignment="1">
      <alignment horizontal="right"/>
    </xf>
    <xf numFmtId="0" fontId="51" fillId="2" borderId="3" xfId="0" applyFont="1" applyFill="1" applyBorder="1" applyAlignment="1">
      <alignment horizontal="right"/>
    </xf>
    <xf numFmtId="0" fontId="36" fillId="20" borderId="5" xfId="0" applyFont="1" applyFill="1" applyBorder="1" applyAlignment="1">
      <alignment horizontal="center" shrinkToFit="1"/>
    </xf>
    <xf numFmtId="0" fontId="36" fillId="20" borderId="6" xfId="0" applyFont="1" applyFill="1" applyBorder="1" applyAlignment="1">
      <alignment horizontal="center" shrinkToFit="1"/>
    </xf>
    <xf numFmtId="0" fontId="36" fillId="20" borderId="7" xfId="0" applyFont="1" applyFill="1" applyBorder="1" applyAlignment="1">
      <alignment horizontal="center" shrinkToFit="1"/>
    </xf>
    <xf numFmtId="0" fontId="36" fillId="20" borderId="4" xfId="0" applyFont="1" applyFill="1" applyBorder="1" applyAlignment="1">
      <alignment horizontal="center" shrinkToFit="1"/>
    </xf>
    <xf numFmtId="0" fontId="36" fillId="20" borderId="0" xfId="0" applyFont="1" applyFill="1" applyAlignment="1">
      <alignment horizontal="center" shrinkToFit="1"/>
    </xf>
    <xf numFmtId="0" fontId="36" fillId="20" borderId="3" xfId="0" applyFont="1" applyFill="1" applyBorder="1" applyAlignment="1">
      <alignment horizontal="center" shrinkToFit="1"/>
    </xf>
    <xf numFmtId="0" fontId="36" fillId="20" borderId="8" xfId="0" applyFont="1" applyFill="1" applyBorder="1" applyAlignment="1">
      <alignment horizontal="center" shrinkToFit="1"/>
    </xf>
    <xf numFmtId="0" fontId="36" fillId="20" borderId="10" xfId="0" applyFont="1" applyFill="1" applyBorder="1" applyAlignment="1">
      <alignment horizontal="center" shrinkToFit="1"/>
    </xf>
    <xf numFmtId="0" fontId="36" fillId="20" borderId="9" xfId="0" applyFont="1" applyFill="1" applyBorder="1" applyAlignment="1">
      <alignment horizontal="center" shrinkToFit="1"/>
    </xf>
    <xf numFmtId="56" fontId="48" fillId="2" borderId="6" xfId="0" applyNumberFormat="1" applyFont="1" applyFill="1" applyBorder="1" applyAlignment="1">
      <alignment horizontal="center" vertical="center"/>
    </xf>
    <xf numFmtId="56" fontId="48" fillId="2" borderId="7" xfId="0" applyNumberFormat="1" applyFont="1" applyFill="1" applyBorder="1" applyAlignment="1">
      <alignment horizontal="center" vertical="center"/>
    </xf>
    <xf numFmtId="56" fontId="48" fillId="2" borderId="0" xfId="0" applyNumberFormat="1" applyFont="1" applyFill="1" applyAlignment="1">
      <alignment horizontal="center" vertical="center"/>
    </xf>
    <xf numFmtId="56" fontId="48" fillId="2" borderId="3" xfId="0" applyNumberFormat="1" applyFont="1" applyFill="1" applyBorder="1" applyAlignment="1">
      <alignment horizontal="center" vertical="center"/>
    </xf>
    <xf numFmtId="0" fontId="99" fillId="4" borderId="5" xfId="0" applyFont="1" applyFill="1" applyBorder="1" applyAlignment="1">
      <alignment horizontal="center" shrinkToFit="1"/>
    </xf>
    <xf numFmtId="0" fontId="99" fillId="4" borderId="6" xfId="0" applyFont="1" applyFill="1" applyBorder="1" applyAlignment="1">
      <alignment horizontal="center" shrinkToFit="1"/>
    </xf>
    <xf numFmtId="0" fontId="99" fillId="4" borderId="7" xfId="0" applyFont="1" applyFill="1" applyBorder="1" applyAlignment="1">
      <alignment horizontal="center" shrinkToFit="1"/>
    </xf>
    <xf numFmtId="0" fontId="99" fillId="4" borderId="4" xfId="0" applyFont="1" applyFill="1" applyBorder="1" applyAlignment="1">
      <alignment horizontal="center" shrinkToFit="1"/>
    </xf>
    <xf numFmtId="0" fontId="99" fillId="4" borderId="0" xfId="0" applyFont="1" applyFill="1" applyAlignment="1">
      <alignment horizontal="center" shrinkToFit="1"/>
    </xf>
    <xf numFmtId="0" fontId="99" fillId="4" borderId="3" xfId="0" applyFont="1" applyFill="1" applyBorder="1" applyAlignment="1">
      <alignment horizontal="center" shrinkToFit="1"/>
    </xf>
    <xf numFmtId="0" fontId="99" fillId="4" borderId="8" xfId="0" applyFont="1" applyFill="1" applyBorder="1" applyAlignment="1">
      <alignment horizontal="center" shrinkToFit="1"/>
    </xf>
    <xf numFmtId="0" fontId="99" fillId="4" borderId="10" xfId="0" applyFont="1" applyFill="1" applyBorder="1" applyAlignment="1">
      <alignment horizontal="center" shrinkToFit="1"/>
    </xf>
    <xf numFmtId="0" fontId="99" fillId="4" borderId="9" xfId="0" applyFont="1" applyFill="1" applyBorder="1" applyAlignment="1">
      <alignment horizontal="center" shrinkToFit="1"/>
    </xf>
    <xf numFmtId="0" fontId="99" fillId="6" borderId="5" xfId="0" applyFont="1" applyFill="1" applyBorder="1" applyAlignment="1">
      <alignment horizontal="center" shrinkToFit="1"/>
    </xf>
    <xf numFmtId="0" fontId="99" fillId="6" borderId="6" xfId="0" applyFont="1" applyFill="1" applyBorder="1" applyAlignment="1">
      <alignment horizontal="center" shrinkToFit="1"/>
    </xf>
    <xf numFmtId="0" fontId="99" fillId="6" borderId="7" xfId="0" applyFont="1" applyFill="1" applyBorder="1" applyAlignment="1">
      <alignment horizontal="center" shrinkToFit="1"/>
    </xf>
    <xf numFmtId="0" fontId="99" fillId="6" borderId="4" xfId="0" applyFont="1" applyFill="1" applyBorder="1" applyAlignment="1">
      <alignment horizontal="center" shrinkToFit="1"/>
    </xf>
    <xf numFmtId="0" fontId="99" fillId="6" borderId="0" xfId="0" applyFont="1" applyFill="1" applyAlignment="1">
      <alignment horizontal="center" shrinkToFit="1"/>
    </xf>
    <xf numFmtId="0" fontId="99" fillId="6" borderId="3" xfId="0" applyFont="1" applyFill="1" applyBorder="1" applyAlignment="1">
      <alignment horizontal="center" shrinkToFit="1"/>
    </xf>
    <xf numFmtId="0" fontId="99" fillId="6" borderId="8" xfId="0" applyFont="1" applyFill="1" applyBorder="1" applyAlignment="1">
      <alignment horizontal="center" shrinkToFit="1"/>
    </xf>
    <xf numFmtId="0" fontId="99" fillId="6" borderId="10" xfId="0" applyFont="1" applyFill="1" applyBorder="1" applyAlignment="1">
      <alignment horizontal="center" shrinkToFit="1"/>
    </xf>
    <xf numFmtId="0" fontId="99" fillId="6" borderId="9" xfId="0" applyFont="1" applyFill="1" applyBorder="1" applyAlignment="1">
      <alignment horizontal="center" shrinkToFit="1"/>
    </xf>
    <xf numFmtId="0" fontId="27" fillId="14" borderId="5" xfId="0" applyFont="1" applyFill="1" applyBorder="1" applyAlignment="1">
      <alignment horizontal="center" wrapText="1"/>
    </xf>
    <xf numFmtId="0" fontId="27" fillId="14" borderId="6" xfId="0" applyFont="1" applyFill="1" applyBorder="1" applyAlignment="1">
      <alignment horizontal="center" wrapText="1"/>
    </xf>
    <xf numFmtId="0" fontId="27" fillId="14" borderId="7" xfId="0" applyFont="1" applyFill="1" applyBorder="1" applyAlignment="1">
      <alignment horizontal="center" wrapText="1"/>
    </xf>
    <xf numFmtId="0" fontId="27" fillId="14" borderId="4" xfId="0" applyFont="1" applyFill="1" applyBorder="1" applyAlignment="1">
      <alignment horizontal="center" wrapText="1"/>
    </xf>
    <xf numFmtId="0" fontId="27" fillId="14" borderId="0" xfId="0" applyFont="1" applyFill="1" applyAlignment="1">
      <alignment horizontal="center" wrapText="1"/>
    </xf>
    <xf numFmtId="0" fontId="27" fillId="14" borderId="3" xfId="0" applyFont="1" applyFill="1" applyBorder="1" applyAlignment="1">
      <alignment horizontal="center" wrapText="1"/>
    </xf>
    <xf numFmtId="0" fontId="27" fillId="14" borderId="8" xfId="0" applyFont="1" applyFill="1" applyBorder="1" applyAlignment="1">
      <alignment horizontal="center" wrapText="1"/>
    </xf>
    <xf numFmtId="0" fontId="27" fillId="14" borderId="10" xfId="0" applyFont="1" applyFill="1" applyBorder="1" applyAlignment="1">
      <alignment horizontal="center" wrapText="1"/>
    </xf>
    <xf numFmtId="0" fontId="27" fillId="14" borderId="9" xfId="0" applyFont="1" applyFill="1" applyBorder="1" applyAlignment="1">
      <alignment horizontal="center" wrapText="1"/>
    </xf>
    <xf numFmtId="0" fontId="99" fillId="5" borderId="5" xfId="0" applyFont="1" applyFill="1" applyBorder="1" applyAlignment="1">
      <alignment horizontal="center" shrinkToFit="1"/>
    </xf>
    <xf numFmtId="0" fontId="99" fillId="5" borderId="6" xfId="0" applyFont="1" applyFill="1" applyBorder="1" applyAlignment="1">
      <alignment horizontal="center" shrinkToFit="1"/>
    </xf>
    <xf numFmtId="0" fontId="99" fillId="5" borderId="7" xfId="0" applyFont="1" applyFill="1" applyBorder="1" applyAlignment="1">
      <alignment horizontal="center" shrinkToFit="1"/>
    </xf>
    <xf numFmtId="0" fontId="99" fillId="5" borderId="4" xfId="0" applyFont="1" applyFill="1" applyBorder="1" applyAlignment="1">
      <alignment horizontal="center" shrinkToFit="1"/>
    </xf>
    <xf numFmtId="0" fontId="99" fillId="5" borderId="0" xfId="0" applyFont="1" applyFill="1" applyAlignment="1">
      <alignment horizontal="center" shrinkToFit="1"/>
    </xf>
    <xf numFmtId="0" fontId="99" fillId="5" borderId="3" xfId="0" applyFont="1" applyFill="1" applyBorder="1" applyAlignment="1">
      <alignment horizontal="center" shrinkToFit="1"/>
    </xf>
    <xf numFmtId="0" fontId="99" fillId="5" borderId="8" xfId="0" applyFont="1" applyFill="1" applyBorder="1" applyAlignment="1">
      <alignment horizontal="center" shrinkToFit="1"/>
    </xf>
    <xf numFmtId="0" fontId="99" fillId="5" borderId="10" xfId="0" applyFont="1" applyFill="1" applyBorder="1" applyAlignment="1">
      <alignment horizontal="center" shrinkToFit="1"/>
    </xf>
    <xf numFmtId="0" fontId="99" fillId="5" borderId="9" xfId="0" applyFont="1" applyFill="1" applyBorder="1" applyAlignment="1">
      <alignment horizontal="center" shrinkToFit="1"/>
    </xf>
    <xf numFmtId="56" fontId="29" fillId="2" borderId="6" xfId="0" applyNumberFormat="1" applyFont="1" applyFill="1" applyBorder="1" applyAlignment="1">
      <alignment horizontal="right" vertical="center"/>
    </xf>
    <xf numFmtId="56" fontId="29" fillId="2" borderId="7" xfId="0" applyNumberFormat="1" applyFont="1" applyFill="1" applyBorder="1" applyAlignment="1">
      <alignment horizontal="right" vertical="center"/>
    </xf>
    <xf numFmtId="56" fontId="29" fillId="2" borderId="0" xfId="0" applyNumberFormat="1" applyFont="1" applyFill="1" applyAlignment="1">
      <alignment horizontal="right" vertical="center"/>
    </xf>
    <xf numFmtId="56" fontId="29" fillId="2" borderId="3" xfId="0" applyNumberFormat="1" applyFont="1" applyFill="1" applyBorder="1" applyAlignment="1">
      <alignment horizontal="right" vertical="center"/>
    </xf>
    <xf numFmtId="0" fontId="36" fillId="14" borderId="5" xfId="0" applyFont="1" applyFill="1" applyBorder="1" applyAlignment="1">
      <alignment horizontal="center"/>
    </xf>
    <xf numFmtId="0" fontId="36" fillId="14" borderId="6" xfId="0" applyFont="1" applyFill="1" applyBorder="1" applyAlignment="1">
      <alignment horizontal="center"/>
    </xf>
    <xf numFmtId="0" fontId="36" fillId="14" borderId="7" xfId="0" applyFont="1" applyFill="1" applyBorder="1" applyAlignment="1">
      <alignment horizontal="center"/>
    </xf>
    <xf numFmtId="0" fontId="36" fillId="14" borderId="4" xfId="0" applyFont="1" applyFill="1" applyBorder="1" applyAlignment="1">
      <alignment horizontal="center"/>
    </xf>
    <xf numFmtId="0" fontId="36" fillId="14" borderId="0" xfId="0" applyFont="1" applyFill="1" applyAlignment="1">
      <alignment horizontal="center"/>
    </xf>
    <xf numFmtId="0" fontId="36" fillId="14" borderId="3" xfId="0" applyFont="1" applyFill="1" applyBorder="1" applyAlignment="1">
      <alignment horizontal="center"/>
    </xf>
    <xf numFmtId="0" fontId="36" fillId="14" borderId="8" xfId="0" applyFont="1" applyFill="1" applyBorder="1" applyAlignment="1">
      <alignment horizontal="center"/>
    </xf>
    <xf numFmtId="0" fontId="36" fillId="14" borderId="10" xfId="0" applyFont="1" applyFill="1" applyBorder="1" applyAlignment="1">
      <alignment horizontal="center"/>
    </xf>
    <xf numFmtId="0" fontId="36" fillId="14" borderId="9" xfId="0" applyFont="1" applyFill="1" applyBorder="1" applyAlignment="1">
      <alignment horizontal="center"/>
    </xf>
    <xf numFmtId="0" fontId="99" fillId="8" borderId="5" xfId="0" applyFont="1" applyFill="1" applyBorder="1" applyAlignment="1">
      <alignment horizontal="center" shrinkToFit="1"/>
    </xf>
    <xf numFmtId="0" fontId="99" fillId="8" borderId="6" xfId="0" applyFont="1" applyFill="1" applyBorder="1" applyAlignment="1">
      <alignment horizontal="center" shrinkToFit="1"/>
    </xf>
    <xf numFmtId="0" fontId="99" fillId="8" borderId="7" xfId="0" applyFont="1" applyFill="1" applyBorder="1" applyAlignment="1">
      <alignment horizontal="center" shrinkToFit="1"/>
    </xf>
    <xf numFmtId="0" fontId="99" fillId="8" borderId="4" xfId="0" applyFont="1" applyFill="1" applyBorder="1" applyAlignment="1">
      <alignment horizontal="center" shrinkToFit="1"/>
    </xf>
    <xf numFmtId="0" fontId="99" fillId="8" borderId="0" xfId="0" applyFont="1" applyFill="1" applyAlignment="1">
      <alignment horizontal="center" shrinkToFit="1"/>
    </xf>
    <xf numFmtId="0" fontId="99" fillId="8" borderId="3" xfId="0" applyFont="1" applyFill="1" applyBorder="1" applyAlignment="1">
      <alignment horizontal="center" shrinkToFit="1"/>
    </xf>
    <xf numFmtId="0" fontId="99" fillId="8" borderId="8" xfId="0" applyFont="1" applyFill="1" applyBorder="1" applyAlignment="1">
      <alignment horizontal="center" shrinkToFit="1"/>
    </xf>
    <xf numFmtId="0" fontId="99" fillId="8" borderId="10" xfId="0" applyFont="1" applyFill="1" applyBorder="1" applyAlignment="1">
      <alignment horizontal="center" shrinkToFit="1"/>
    </xf>
    <xf numFmtId="0" fontId="99" fillId="8" borderId="9" xfId="0" applyFont="1" applyFill="1" applyBorder="1" applyAlignment="1">
      <alignment horizontal="center" shrinkToFit="1"/>
    </xf>
    <xf numFmtId="0" fontId="36" fillId="16" borderId="5" xfId="0" applyFont="1" applyFill="1" applyBorder="1" applyAlignment="1">
      <alignment horizontal="center" wrapText="1"/>
    </xf>
    <xf numFmtId="0" fontId="36" fillId="16" borderId="6" xfId="0" applyFont="1" applyFill="1" applyBorder="1" applyAlignment="1">
      <alignment horizontal="center" wrapText="1"/>
    </xf>
    <xf numFmtId="0" fontId="36" fillId="16" borderId="7" xfId="0" applyFont="1" applyFill="1" applyBorder="1" applyAlignment="1">
      <alignment horizontal="center" wrapText="1"/>
    </xf>
    <xf numFmtId="0" fontId="36" fillId="16" borderId="4" xfId="0" applyFont="1" applyFill="1" applyBorder="1" applyAlignment="1">
      <alignment horizontal="center" wrapText="1"/>
    </xf>
    <xf numFmtId="0" fontId="36" fillId="16" borderId="0" xfId="0" applyFont="1" applyFill="1" applyAlignment="1">
      <alignment horizontal="center" wrapText="1"/>
    </xf>
    <xf numFmtId="0" fontId="36" fillId="16" borderId="3" xfId="0" applyFont="1" applyFill="1" applyBorder="1" applyAlignment="1">
      <alignment horizontal="center" wrapText="1"/>
    </xf>
    <xf numFmtId="0" fontId="36" fillId="16" borderId="8" xfId="0" applyFont="1" applyFill="1" applyBorder="1" applyAlignment="1">
      <alignment horizontal="center" wrapText="1"/>
    </xf>
    <xf numFmtId="0" fontId="36" fillId="16" borderId="10" xfId="0" applyFont="1" applyFill="1" applyBorder="1" applyAlignment="1">
      <alignment horizontal="center" wrapText="1"/>
    </xf>
    <xf numFmtId="0" fontId="36" fillId="16" borderId="9" xfId="0" applyFont="1" applyFill="1" applyBorder="1" applyAlignment="1">
      <alignment horizontal="center" wrapText="1"/>
    </xf>
    <xf numFmtId="0" fontId="63" fillId="0" borderId="0" xfId="0" applyFont="1" applyAlignment="1">
      <alignment horizontal="center" vertical="center" shrinkToFit="1"/>
    </xf>
    <xf numFmtId="0" fontId="36" fillId="17" borderId="5" xfId="0" applyFont="1" applyFill="1" applyBorder="1" applyAlignment="1">
      <alignment horizontal="center"/>
    </xf>
    <xf numFmtId="0" fontId="36" fillId="17" borderId="6" xfId="0" applyFont="1" applyFill="1" applyBorder="1" applyAlignment="1">
      <alignment horizontal="center"/>
    </xf>
    <xf numFmtId="0" fontId="36" fillId="17" borderId="7" xfId="0" applyFont="1" applyFill="1" applyBorder="1" applyAlignment="1">
      <alignment horizontal="center"/>
    </xf>
    <xf numFmtId="0" fontId="36" fillId="17" borderId="4" xfId="0" applyFont="1" applyFill="1" applyBorder="1" applyAlignment="1">
      <alignment horizontal="center"/>
    </xf>
    <xf numFmtId="0" fontId="36" fillId="17" borderId="0" xfId="0" applyFont="1" applyFill="1" applyAlignment="1">
      <alignment horizontal="center"/>
    </xf>
    <xf numFmtId="0" fontId="36" fillId="17" borderId="3" xfId="0" applyFont="1" applyFill="1" applyBorder="1" applyAlignment="1">
      <alignment horizontal="center"/>
    </xf>
    <xf numFmtId="0" fontId="36" fillId="17" borderId="8" xfId="0" applyFont="1" applyFill="1" applyBorder="1" applyAlignment="1">
      <alignment horizontal="center"/>
    </xf>
    <xf numFmtId="0" fontId="36" fillId="17" borderId="10" xfId="0" applyFont="1" applyFill="1" applyBorder="1" applyAlignment="1">
      <alignment horizontal="center"/>
    </xf>
    <xf numFmtId="0" fontId="36" fillId="17" borderId="9" xfId="0" applyFont="1" applyFill="1" applyBorder="1" applyAlignment="1">
      <alignment horizontal="center"/>
    </xf>
    <xf numFmtId="0" fontId="27" fillId="9" borderId="5" xfId="0" applyFont="1" applyFill="1" applyBorder="1" applyAlignment="1">
      <alignment horizontal="center"/>
    </xf>
    <xf numFmtId="0" fontId="27" fillId="9" borderId="6" xfId="0" applyFont="1" applyFill="1" applyBorder="1" applyAlignment="1">
      <alignment horizontal="center"/>
    </xf>
    <xf numFmtId="0" fontId="27" fillId="9" borderId="7" xfId="0" applyFont="1" applyFill="1" applyBorder="1" applyAlignment="1">
      <alignment horizontal="center"/>
    </xf>
    <xf numFmtId="0" fontId="27" fillId="9" borderId="4" xfId="0" applyFont="1" applyFill="1" applyBorder="1" applyAlignment="1">
      <alignment horizontal="center"/>
    </xf>
    <xf numFmtId="0" fontId="27" fillId="9" borderId="0" xfId="0" applyFont="1" applyFill="1" applyAlignment="1">
      <alignment horizontal="center"/>
    </xf>
    <xf numFmtId="0" fontId="27" fillId="9" borderId="3" xfId="0" applyFont="1" applyFill="1" applyBorder="1" applyAlignment="1">
      <alignment horizontal="center"/>
    </xf>
    <xf numFmtId="0" fontId="27" fillId="9" borderId="8" xfId="0" applyFont="1" applyFill="1" applyBorder="1" applyAlignment="1">
      <alignment horizontal="center"/>
    </xf>
    <xf numFmtId="0" fontId="27" fillId="9" borderId="10" xfId="0" applyFont="1" applyFill="1" applyBorder="1" applyAlignment="1">
      <alignment horizontal="center"/>
    </xf>
    <xf numFmtId="0" fontId="27" fillId="9" borderId="9" xfId="0" applyFont="1" applyFill="1" applyBorder="1" applyAlignment="1">
      <alignment horizontal="center"/>
    </xf>
    <xf numFmtId="0" fontId="99" fillId="10" borderId="5" xfId="0" applyFont="1" applyFill="1" applyBorder="1" applyAlignment="1">
      <alignment horizontal="center" shrinkToFit="1"/>
    </xf>
    <xf numFmtId="0" fontId="99" fillId="10" borderId="6" xfId="0" applyFont="1" applyFill="1" applyBorder="1" applyAlignment="1">
      <alignment horizontal="center" shrinkToFit="1"/>
    </xf>
    <xf numFmtId="0" fontId="99" fillId="10" borderId="7" xfId="0" applyFont="1" applyFill="1" applyBorder="1" applyAlignment="1">
      <alignment horizontal="center" shrinkToFit="1"/>
    </xf>
    <xf numFmtId="0" fontId="99" fillId="10" borderId="4" xfId="0" applyFont="1" applyFill="1" applyBorder="1" applyAlignment="1">
      <alignment horizontal="center" shrinkToFit="1"/>
    </xf>
    <xf numFmtId="0" fontId="99" fillId="10" borderId="0" xfId="0" applyFont="1" applyFill="1" applyAlignment="1">
      <alignment horizontal="center" shrinkToFit="1"/>
    </xf>
    <xf numFmtId="0" fontId="99" fillId="10" borderId="3" xfId="0" applyFont="1" applyFill="1" applyBorder="1" applyAlignment="1">
      <alignment horizontal="center" shrinkToFit="1"/>
    </xf>
    <xf numFmtId="0" fontId="99" fillId="10" borderId="8" xfId="0" applyFont="1" applyFill="1" applyBorder="1" applyAlignment="1">
      <alignment horizontal="center" shrinkToFit="1"/>
    </xf>
    <xf numFmtId="0" fontId="99" fillId="10" borderId="10" xfId="0" applyFont="1" applyFill="1" applyBorder="1" applyAlignment="1">
      <alignment horizontal="center" shrinkToFit="1"/>
    </xf>
    <xf numFmtId="0" fontId="99" fillId="10" borderId="9" xfId="0" applyFont="1" applyFill="1" applyBorder="1" applyAlignment="1">
      <alignment horizontal="center" shrinkToFit="1"/>
    </xf>
    <xf numFmtId="0" fontId="5" fillId="0" borderId="6" xfId="0" applyFont="1" applyBorder="1" applyAlignment="1">
      <alignment horizontal="center"/>
    </xf>
    <xf numFmtId="0" fontId="24" fillId="11" borderId="0" xfId="0" applyFont="1" applyFill="1" applyAlignment="1">
      <alignment horizontal="center" vertical="center"/>
    </xf>
    <xf numFmtId="0" fontId="6" fillId="11" borderId="0" xfId="0" applyFont="1" applyFill="1" applyAlignment="1">
      <alignment horizontal="center" vertical="center"/>
    </xf>
    <xf numFmtId="56" fontId="64" fillId="0" borderId="10" xfId="0" applyNumberFormat="1" applyFont="1" applyBorder="1" applyAlignment="1">
      <alignment horizontal="left" vertical="center"/>
    </xf>
    <xf numFmtId="0" fontId="5" fillId="0" borderId="6" xfId="0" applyFont="1" applyBorder="1" applyAlignment="1">
      <alignment horizontal="right"/>
    </xf>
    <xf numFmtId="0" fontId="39" fillId="11" borderId="0" xfId="0" applyFont="1" applyFill="1" applyAlignment="1">
      <alignment horizontal="center" vertical="center"/>
    </xf>
    <xf numFmtId="0" fontId="9" fillId="0" borderId="0" xfId="0" applyFont="1" applyAlignment="1">
      <alignment horizontal="left" vertical="center"/>
    </xf>
    <xf numFmtId="0" fontId="6" fillId="0" borderId="0" xfId="0" applyFont="1" applyAlignment="1">
      <alignment horizontal="left"/>
    </xf>
    <xf numFmtId="0" fontId="11" fillId="0" borderId="0" xfId="0" applyFont="1" applyAlignment="1">
      <alignment horizontal="right"/>
    </xf>
    <xf numFmtId="0" fontId="81" fillId="0" borderId="6" xfId="0" applyFont="1" applyBorder="1" applyAlignment="1">
      <alignment horizontal="right" vertical="top" shrinkToFit="1"/>
    </xf>
    <xf numFmtId="0" fontId="84" fillId="12" borderId="12" xfId="0" applyFont="1" applyFill="1" applyBorder="1" applyAlignment="1">
      <alignment horizontal="center" vertical="center" shrinkToFit="1"/>
    </xf>
    <xf numFmtId="0" fontId="77" fillId="12" borderId="13" xfId="0" applyFont="1" applyFill="1" applyBorder="1" applyAlignment="1">
      <alignment horizontal="center" vertical="center" shrinkToFit="1"/>
    </xf>
    <xf numFmtId="0" fontId="51" fillId="0" borderId="6" xfId="0" applyFont="1" applyBorder="1" applyAlignment="1">
      <alignment horizontal="left"/>
    </xf>
    <xf numFmtId="0" fontId="71" fillId="0" borderId="0" xfId="0" applyFont="1" applyAlignment="1">
      <alignment horizontal="left" vertical="center"/>
    </xf>
    <xf numFmtId="20" fontId="74" fillId="11" borderId="0" xfId="0" applyNumberFormat="1" applyFont="1" applyFill="1" applyAlignment="1">
      <alignment horizontal="center" vertical="center"/>
    </xf>
    <xf numFmtId="0" fontId="75" fillId="11" borderId="0" xfId="0" applyFont="1" applyFill="1" applyAlignment="1">
      <alignment horizontal="center" vertical="center"/>
    </xf>
    <xf numFmtId="56" fontId="64" fillId="0" borderId="10" xfId="0" applyNumberFormat="1" applyFont="1" applyBorder="1" applyAlignment="1">
      <alignment horizontal="left"/>
    </xf>
    <xf numFmtId="0" fontId="84" fillId="12" borderId="13" xfId="0" applyFont="1" applyFill="1" applyBorder="1" applyAlignment="1">
      <alignment horizontal="center" vertical="center" shrinkToFit="1"/>
    </xf>
    <xf numFmtId="0" fontId="78" fillId="11" borderId="0" xfId="0" applyFont="1" applyFill="1" applyAlignment="1">
      <alignment horizontal="center" vertical="center"/>
    </xf>
    <xf numFmtId="0" fontId="76" fillId="11" borderId="0" xfId="0" applyFont="1" applyFill="1" applyAlignment="1">
      <alignment horizontal="center" vertical="center"/>
    </xf>
    <xf numFmtId="0" fontId="72" fillId="0" borderId="0" xfId="0" applyFont="1" applyAlignment="1">
      <alignment horizontal="right"/>
    </xf>
    <xf numFmtId="56" fontId="101" fillId="0" borderId="10" xfId="0" applyNumberFormat="1" applyFont="1" applyBorder="1" applyAlignment="1">
      <alignment horizontal="left"/>
    </xf>
    <xf numFmtId="0" fontId="13" fillId="11" borderId="0" xfId="0" applyFont="1" applyFill="1" applyAlignment="1">
      <alignment horizontal="center" vertical="center"/>
    </xf>
    <xf numFmtId="0" fontId="6" fillId="11" borderId="0" xfId="0" applyFont="1" applyFill="1" applyAlignment="1">
      <alignment horizontal="left" vertical="center"/>
    </xf>
    <xf numFmtId="0" fontId="6" fillId="0" borderId="0" xfId="0" applyFont="1" applyAlignment="1">
      <alignment horizontal="right"/>
    </xf>
    <xf numFmtId="56" fontId="11" fillId="0" borderId="0" xfId="0" applyNumberFormat="1" applyFont="1" applyAlignment="1">
      <alignment horizontal="left"/>
    </xf>
    <xf numFmtId="56" fontId="11" fillId="0" borderId="10" xfId="0" applyNumberFormat="1" applyFont="1" applyBorder="1" applyAlignment="1">
      <alignment horizontal="left"/>
    </xf>
    <xf numFmtId="56" fontId="11" fillId="0" borderId="10" xfId="0" applyNumberFormat="1" applyFont="1" applyBorder="1" applyAlignment="1">
      <alignment horizontal="left" vertical="center"/>
    </xf>
    <xf numFmtId="0" fontId="5" fillId="2" borderId="6" xfId="0" applyFont="1" applyFill="1" applyBorder="1" applyAlignment="1">
      <alignment horizontal="center"/>
    </xf>
    <xf numFmtId="0" fontId="70" fillId="0" borderId="0" xfId="0" applyFont="1" applyAlignment="1">
      <alignment horizontal="left" vertical="center"/>
    </xf>
    <xf numFmtId="20" fontId="78" fillId="11" borderId="0" xfId="0" applyNumberFormat="1" applyFont="1" applyFill="1" applyAlignment="1">
      <alignment horizontal="center" vertical="center"/>
    </xf>
    <xf numFmtId="20" fontId="76" fillId="11" borderId="0" xfId="0" applyNumberFormat="1" applyFont="1" applyFill="1" applyAlignment="1">
      <alignment horizontal="center" vertical="center"/>
    </xf>
    <xf numFmtId="0" fontId="51" fillId="0" borderId="10" xfId="0" applyFont="1" applyBorder="1" applyAlignment="1">
      <alignment horizontal="center"/>
    </xf>
    <xf numFmtId="56" fontId="64" fillId="0" borderId="10" xfId="0" applyNumberFormat="1" applyFont="1" applyBorder="1" applyAlignment="1">
      <alignment horizontal="left" vertical="center" shrinkToFit="1"/>
    </xf>
    <xf numFmtId="0" fontId="82" fillId="0" borderId="6" xfId="0" applyFont="1" applyBorder="1" applyAlignment="1">
      <alignment horizontal="right" vertical="top" shrinkToFit="1"/>
    </xf>
    <xf numFmtId="56" fontId="76" fillId="0" borderId="0" xfId="0" applyNumberFormat="1" applyFont="1" applyAlignment="1">
      <alignment horizontal="left" shrinkToFit="1"/>
    </xf>
    <xf numFmtId="0" fontId="71" fillId="0" borderId="0" xfId="0" applyFont="1" applyAlignment="1">
      <alignment horizontal="left"/>
    </xf>
    <xf numFmtId="0" fontId="70" fillId="0" borderId="0" xfId="0" applyFont="1" applyAlignment="1">
      <alignment horizontal="left"/>
    </xf>
    <xf numFmtId="0" fontId="76" fillId="0" borderId="0" xfId="0" applyFont="1" applyAlignment="1">
      <alignment horizontal="right"/>
    </xf>
    <xf numFmtId="0" fontId="84" fillId="13" borderId="12" xfId="0" applyFont="1" applyFill="1" applyBorder="1" applyAlignment="1">
      <alignment horizontal="center" vertical="center" shrinkToFit="1"/>
    </xf>
    <xf numFmtId="0" fontId="84" fillId="13" borderId="13" xfId="0" applyFont="1" applyFill="1" applyBorder="1" applyAlignment="1">
      <alignment horizontal="center" vertical="center" shrinkToFit="1"/>
    </xf>
    <xf numFmtId="0" fontId="82" fillId="0" borderId="0" xfId="0" applyFont="1" applyAlignment="1">
      <alignment horizontal="right" vertical="top" shrinkToFit="1"/>
    </xf>
    <xf numFmtId="20" fontId="78" fillId="11" borderId="10" xfId="0" applyNumberFormat="1" applyFont="1" applyFill="1" applyBorder="1" applyAlignment="1">
      <alignment horizontal="center" vertical="center"/>
    </xf>
    <xf numFmtId="14" fontId="0" fillId="0" borderId="10" xfId="0" applyNumberFormat="1" applyBorder="1" applyAlignment="1">
      <alignment horizontal="right"/>
    </xf>
    <xf numFmtId="0" fontId="65" fillId="0" borderId="0" xfId="0" applyFont="1" applyAlignment="1">
      <alignment horizontal="center"/>
    </xf>
  </cellXfs>
  <cellStyles count="1">
    <cellStyle name="標準" xfId="0" builtinId="0"/>
  </cellStyles>
  <dxfs count="0"/>
  <tableStyles count="0" defaultTableStyle="TableStyleMedium2" defaultPivotStyle="PivotStyleLight16"/>
  <colors>
    <mruColors>
      <color rgb="FFFBAB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51"/>
  <sheetViews>
    <sheetView view="pageBreakPreview" topLeftCell="C31" zoomScaleNormal="100" zoomScaleSheetLayoutView="100" workbookViewId="0">
      <selection activeCell="L52" sqref="L52"/>
    </sheetView>
  </sheetViews>
  <sheetFormatPr defaultColWidth="8.0625" defaultRowHeight="12.75"/>
  <cols>
    <col min="1" max="1" width="8.0625" style="1"/>
    <col min="2" max="2" width="24.3125" style="10" customWidth="1"/>
    <col min="3" max="7" width="17.75" style="1" customWidth="1"/>
    <col min="8" max="12" width="6.8125" style="1" customWidth="1"/>
    <col min="13" max="16384" width="8.0625" style="1"/>
  </cols>
  <sheetData>
    <row r="2" spans="2:12" ht="25.5">
      <c r="B2" s="609" t="s">
        <v>11</v>
      </c>
      <c r="C2" s="609"/>
      <c r="D2" s="609"/>
      <c r="E2" s="609"/>
      <c r="F2" s="609"/>
      <c r="G2" s="609"/>
      <c r="H2" s="609"/>
      <c r="I2" s="609"/>
      <c r="J2" s="609"/>
      <c r="K2" s="609"/>
      <c r="L2" s="609"/>
    </row>
    <row r="3" spans="2:12" ht="15" customHeight="1">
      <c r="B3" s="611"/>
      <c r="C3" s="611"/>
      <c r="D3" s="611"/>
      <c r="E3" s="611"/>
      <c r="F3" s="611"/>
      <c r="G3" s="8"/>
      <c r="H3" s="610" t="s">
        <v>374</v>
      </c>
      <c r="I3" s="610"/>
      <c r="J3" s="610"/>
      <c r="K3" s="610"/>
      <c r="L3" s="610"/>
    </row>
    <row r="4" spans="2:12" ht="23.95" customHeight="1">
      <c r="B4" s="29" t="s">
        <v>0</v>
      </c>
      <c r="C4" s="23" t="str">
        <f>B5</f>
        <v>ReiZ長岡</v>
      </c>
      <c r="D4" s="23" t="str">
        <f>B6</f>
        <v>秋葉FC</v>
      </c>
      <c r="E4" s="23" t="str">
        <f>B7</f>
        <v>FC 五十嵐</v>
      </c>
      <c r="F4" s="23" t="str">
        <f>B8</f>
        <v>FC LAZO</v>
      </c>
      <c r="G4" s="438"/>
      <c r="H4" s="24" t="s">
        <v>1</v>
      </c>
      <c r="I4" s="24" t="s">
        <v>2</v>
      </c>
      <c r="J4" s="24" t="s">
        <v>3</v>
      </c>
      <c r="K4" s="24" t="s">
        <v>4</v>
      </c>
      <c r="L4" s="24" t="s">
        <v>5</v>
      </c>
    </row>
    <row r="5" spans="2:12" ht="23.95" customHeight="1">
      <c r="B5" s="22" t="s">
        <v>257</v>
      </c>
      <c r="C5" s="311"/>
      <c r="D5" s="5" t="s">
        <v>508</v>
      </c>
      <c r="E5" s="5" t="s">
        <v>509</v>
      </c>
      <c r="F5" s="5" t="s">
        <v>510</v>
      </c>
      <c r="G5" s="317"/>
      <c r="H5" s="6">
        <v>3</v>
      </c>
      <c r="I5" s="6">
        <v>13</v>
      </c>
      <c r="J5" s="6">
        <v>5</v>
      </c>
      <c r="K5" s="6">
        <v>8</v>
      </c>
      <c r="L5" s="6">
        <v>3</v>
      </c>
    </row>
    <row r="6" spans="2:12" ht="23.95" customHeight="1">
      <c r="B6" s="22" t="s">
        <v>270</v>
      </c>
      <c r="C6" s="5" t="s">
        <v>512</v>
      </c>
      <c r="D6" s="311"/>
      <c r="E6" s="5" t="s">
        <v>510</v>
      </c>
      <c r="F6" s="5" t="s">
        <v>511</v>
      </c>
      <c r="G6" s="317"/>
      <c r="H6" s="6">
        <v>0</v>
      </c>
      <c r="I6" s="6">
        <v>2</v>
      </c>
      <c r="J6" s="6">
        <v>19</v>
      </c>
      <c r="K6" s="6">
        <v>-17</v>
      </c>
      <c r="L6" s="6">
        <v>4</v>
      </c>
    </row>
    <row r="7" spans="2:12" ht="23.95" customHeight="1">
      <c r="B7" s="22" t="s">
        <v>359</v>
      </c>
      <c r="C7" s="5" t="s">
        <v>513</v>
      </c>
      <c r="D7" s="5" t="s">
        <v>514</v>
      </c>
      <c r="E7" s="4"/>
      <c r="F7" s="5" t="s">
        <v>513</v>
      </c>
      <c r="G7" s="317"/>
      <c r="H7" s="6">
        <v>9</v>
      </c>
      <c r="I7" s="6">
        <v>8</v>
      </c>
      <c r="J7" s="6">
        <v>4</v>
      </c>
      <c r="K7" s="6">
        <v>4</v>
      </c>
      <c r="L7" s="6">
        <v>1</v>
      </c>
    </row>
    <row r="8" spans="2:12" ht="23.95" customHeight="1">
      <c r="B8" s="22" t="s">
        <v>256</v>
      </c>
      <c r="C8" s="5" t="s">
        <v>514</v>
      </c>
      <c r="D8" s="5" t="s">
        <v>515</v>
      </c>
      <c r="E8" s="5" t="s">
        <v>509</v>
      </c>
      <c r="F8" s="311"/>
      <c r="G8" s="317"/>
      <c r="H8" s="6">
        <v>6</v>
      </c>
      <c r="I8" s="6">
        <v>10</v>
      </c>
      <c r="J8" s="6">
        <v>5</v>
      </c>
      <c r="K8" s="6">
        <v>5</v>
      </c>
      <c r="L8" s="6">
        <v>2</v>
      </c>
    </row>
    <row r="9" spans="2:12" ht="15" customHeight="1">
      <c r="B9" s="7"/>
      <c r="C9" s="8"/>
      <c r="D9" s="8"/>
      <c r="E9" s="8"/>
      <c r="F9" s="8"/>
      <c r="G9" s="8"/>
      <c r="H9" s="608" t="s">
        <v>507</v>
      </c>
      <c r="I9" s="608"/>
      <c r="J9" s="608"/>
      <c r="K9" s="608"/>
      <c r="L9" s="608"/>
    </row>
    <row r="10" spans="2:12" ht="23.95" customHeight="1">
      <c r="B10" s="106" t="s">
        <v>6</v>
      </c>
      <c r="C10" s="27" t="str">
        <f>B11</f>
        <v>FOOTBOAR新潟</v>
      </c>
      <c r="D10" s="27" t="str">
        <f>B12</f>
        <v>長岡ビルボード</v>
      </c>
      <c r="E10" s="27" t="str">
        <f>B13</f>
        <v>糸魚川FC</v>
      </c>
      <c r="F10" s="27" t="str">
        <f>B14</f>
        <v>舞Field FC</v>
      </c>
      <c r="G10" s="316"/>
      <c r="H10" s="28" t="s">
        <v>1</v>
      </c>
      <c r="I10" s="28" t="s">
        <v>2</v>
      </c>
      <c r="J10" s="28" t="s">
        <v>3</v>
      </c>
      <c r="K10" s="28" t="s">
        <v>4</v>
      </c>
      <c r="L10" s="28" t="s">
        <v>5</v>
      </c>
    </row>
    <row r="11" spans="2:12" ht="23.95" customHeight="1">
      <c r="B11" s="21" t="s">
        <v>258</v>
      </c>
      <c r="C11" s="4"/>
      <c r="D11" s="5" t="s">
        <v>516</v>
      </c>
      <c r="E11" s="5" t="s">
        <v>517</v>
      </c>
      <c r="F11" s="5" t="s">
        <v>518</v>
      </c>
      <c r="G11" s="317"/>
      <c r="H11" s="6">
        <v>9</v>
      </c>
      <c r="I11" s="6">
        <v>28</v>
      </c>
      <c r="J11" s="6">
        <v>3</v>
      </c>
      <c r="K11" s="6">
        <v>25</v>
      </c>
      <c r="L11" s="6">
        <v>1</v>
      </c>
    </row>
    <row r="12" spans="2:12" ht="23.95" customHeight="1">
      <c r="B12" s="21" t="s">
        <v>259</v>
      </c>
      <c r="C12" s="5" t="s">
        <v>524</v>
      </c>
      <c r="D12" s="4"/>
      <c r="E12" s="5" t="s">
        <v>520</v>
      </c>
      <c r="F12" s="9" t="s">
        <v>519</v>
      </c>
      <c r="G12" s="317"/>
      <c r="H12" s="6">
        <v>6</v>
      </c>
      <c r="I12" s="6">
        <v>11</v>
      </c>
      <c r="J12" s="6">
        <v>8</v>
      </c>
      <c r="K12" s="6">
        <v>3</v>
      </c>
      <c r="L12" s="6">
        <v>2</v>
      </c>
    </row>
    <row r="13" spans="2:12" ht="23.95" customHeight="1">
      <c r="B13" s="21" t="s">
        <v>360</v>
      </c>
      <c r="C13" s="5" t="s">
        <v>525</v>
      </c>
      <c r="D13" s="5" t="s">
        <v>521</v>
      </c>
      <c r="E13" s="4"/>
      <c r="F13" s="5" t="s">
        <v>520</v>
      </c>
      <c r="G13" s="317"/>
      <c r="H13" s="6">
        <v>3</v>
      </c>
      <c r="I13" s="6">
        <v>3</v>
      </c>
      <c r="J13" s="6">
        <v>11</v>
      </c>
      <c r="K13" s="6">
        <v>-8</v>
      </c>
      <c r="L13" s="6">
        <v>3</v>
      </c>
    </row>
    <row r="14" spans="2:12" ht="23.95" customHeight="1">
      <c r="B14" s="21" t="s">
        <v>366</v>
      </c>
      <c r="C14" s="5" t="s">
        <v>523</v>
      </c>
      <c r="D14" s="5" t="s">
        <v>522</v>
      </c>
      <c r="E14" s="5" t="s">
        <v>521</v>
      </c>
      <c r="F14" s="311"/>
      <c r="G14" s="317"/>
      <c r="H14" s="6">
        <v>0</v>
      </c>
      <c r="I14" s="6">
        <v>1</v>
      </c>
      <c r="J14" s="6">
        <v>21</v>
      </c>
      <c r="K14" s="6">
        <v>-20</v>
      </c>
      <c r="L14" s="6">
        <v>4</v>
      </c>
    </row>
    <row r="15" spans="2:12" ht="15" customHeight="1">
      <c r="B15" s="7"/>
      <c r="C15" s="8"/>
      <c r="D15" s="8"/>
      <c r="E15" s="8"/>
      <c r="F15" s="8"/>
      <c r="G15" s="8"/>
      <c r="H15" s="608" t="s">
        <v>506</v>
      </c>
      <c r="I15" s="608"/>
      <c r="J15" s="608"/>
      <c r="K15" s="608"/>
      <c r="L15" s="608"/>
    </row>
    <row r="16" spans="2:12" ht="23.95" customHeight="1">
      <c r="B16" s="105" t="s">
        <v>7</v>
      </c>
      <c r="C16" s="30" t="str">
        <f>B17</f>
        <v>アルビレックス柏崎</v>
      </c>
      <c r="D16" s="30" t="str">
        <f>B18</f>
        <v>柏崎ユナイテッド</v>
      </c>
      <c r="E16" s="30" t="str">
        <f>B19</f>
        <v>OFCファンタジスタ</v>
      </c>
      <c r="F16" s="30" t="str">
        <f>B20</f>
        <v>新潟ハマーレ</v>
      </c>
      <c r="G16" s="316"/>
      <c r="H16" s="31" t="s">
        <v>1</v>
      </c>
      <c r="I16" s="31" t="s">
        <v>2</v>
      </c>
      <c r="J16" s="31" t="s">
        <v>3</v>
      </c>
      <c r="K16" s="31" t="s">
        <v>4</v>
      </c>
      <c r="L16" s="31" t="s">
        <v>5</v>
      </c>
    </row>
    <row r="17" spans="2:12" ht="23.95" customHeight="1">
      <c r="B17" s="20" t="s">
        <v>260</v>
      </c>
      <c r="C17" s="4"/>
      <c r="D17" s="5" t="s">
        <v>526</v>
      </c>
      <c r="E17" s="5" t="s">
        <v>527</v>
      </c>
      <c r="F17" s="5" t="s">
        <v>528</v>
      </c>
      <c r="G17" s="317"/>
      <c r="H17" s="6">
        <v>6</v>
      </c>
      <c r="I17" s="6">
        <v>17</v>
      </c>
      <c r="J17" s="6">
        <v>3</v>
      </c>
      <c r="K17" s="6">
        <v>14</v>
      </c>
      <c r="L17" s="6">
        <v>2</v>
      </c>
    </row>
    <row r="18" spans="2:12" ht="23.95" customHeight="1">
      <c r="B18" s="20" t="s">
        <v>261</v>
      </c>
      <c r="C18" s="5" t="s">
        <v>530</v>
      </c>
      <c r="D18" s="4"/>
      <c r="E18" s="5" t="s">
        <v>530</v>
      </c>
      <c r="F18" s="5" t="s">
        <v>529</v>
      </c>
      <c r="G18" s="317"/>
      <c r="H18" s="6">
        <v>9</v>
      </c>
      <c r="I18" s="6">
        <v>17</v>
      </c>
      <c r="J18" s="6">
        <v>0</v>
      </c>
      <c r="K18" s="6">
        <v>17</v>
      </c>
      <c r="L18" s="6">
        <v>1</v>
      </c>
    </row>
    <row r="19" spans="2:12" ht="23.95" customHeight="1">
      <c r="B19" s="20" t="s">
        <v>364</v>
      </c>
      <c r="C19" s="5" t="s">
        <v>531</v>
      </c>
      <c r="D19" s="5" t="s">
        <v>526</v>
      </c>
      <c r="E19" s="4"/>
      <c r="F19" s="5" t="s">
        <v>535</v>
      </c>
      <c r="G19" s="317"/>
      <c r="H19" s="6">
        <v>3</v>
      </c>
      <c r="I19" s="6">
        <v>4</v>
      </c>
      <c r="J19" s="6">
        <v>5</v>
      </c>
      <c r="K19" s="6">
        <v>-1</v>
      </c>
      <c r="L19" s="6">
        <v>3</v>
      </c>
    </row>
    <row r="20" spans="2:12" ht="23.95" customHeight="1">
      <c r="B20" s="20" t="s">
        <v>341</v>
      </c>
      <c r="C20" s="5" t="s">
        <v>532</v>
      </c>
      <c r="D20" s="5" t="s">
        <v>533</v>
      </c>
      <c r="E20" s="5" t="s">
        <v>534</v>
      </c>
      <c r="F20" s="4"/>
      <c r="G20" s="317"/>
      <c r="H20" s="6">
        <v>0</v>
      </c>
      <c r="I20" s="6">
        <v>1</v>
      </c>
      <c r="J20" s="6">
        <v>31</v>
      </c>
      <c r="K20" s="6">
        <v>-30</v>
      </c>
      <c r="L20" s="6">
        <v>4</v>
      </c>
    </row>
    <row r="21" spans="2:12" ht="15" customHeight="1">
      <c r="B21" s="7"/>
      <c r="C21" s="8"/>
      <c r="D21" s="8"/>
      <c r="E21" s="8"/>
      <c r="F21" s="8"/>
      <c r="G21" s="8"/>
      <c r="H21" s="608" t="s">
        <v>375</v>
      </c>
      <c r="I21" s="608"/>
      <c r="J21" s="608"/>
      <c r="K21" s="608"/>
      <c r="L21" s="608"/>
    </row>
    <row r="22" spans="2:12" ht="23.95" customHeight="1">
      <c r="B22" s="104" t="s">
        <v>8</v>
      </c>
      <c r="C22" s="32" t="str">
        <f>B23</f>
        <v>FC Artista</v>
      </c>
      <c r="D22" s="32" t="str">
        <f>B24</f>
        <v>県央FC</v>
      </c>
      <c r="E22" s="32" t="str">
        <f>B25</f>
        <v>フリーダム新潟FC</v>
      </c>
      <c r="F22" s="32" t="str">
        <f>B26</f>
        <v>F.C.ESTNOVA</v>
      </c>
      <c r="G22" s="316"/>
      <c r="H22" s="33" t="s">
        <v>1</v>
      </c>
      <c r="I22" s="33" t="s">
        <v>2</v>
      </c>
      <c r="J22" s="33" t="s">
        <v>3</v>
      </c>
      <c r="K22" s="33" t="s">
        <v>4</v>
      </c>
      <c r="L22" s="33" t="s">
        <v>5</v>
      </c>
    </row>
    <row r="23" spans="2:12" ht="23.95" customHeight="1">
      <c r="B23" s="19" t="s">
        <v>262</v>
      </c>
      <c r="C23" s="4"/>
      <c r="D23" s="5" t="s">
        <v>536</v>
      </c>
      <c r="E23" s="5" t="s">
        <v>535</v>
      </c>
      <c r="F23" s="5" t="s">
        <v>538</v>
      </c>
      <c r="G23" s="317"/>
      <c r="H23" s="6">
        <v>7</v>
      </c>
      <c r="I23" s="6">
        <v>10</v>
      </c>
      <c r="J23" s="6">
        <v>2</v>
      </c>
      <c r="K23" s="6">
        <v>8</v>
      </c>
      <c r="L23" s="6">
        <v>1</v>
      </c>
    </row>
    <row r="24" spans="2:12" ht="23.95" customHeight="1">
      <c r="B24" s="19" t="s">
        <v>263</v>
      </c>
      <c r="C24" s="5" t="s">
        <v>537</v>
      </c>
      <c r="D24" s="4"/>
      <c r="E24" s="5" t="s">
        <v>541</v>
      </c>
      <c r="F24" s="5" t="s">
        <v>539</v>
      </c>
      <c r="G24" s="317"/>
      <c r="H24" s="6">
        <v>7</v>
      </c>
      <c r="I24" s="6">
        <v>10</v>
      </c>
      <c r="J24" s="6">
        <v>3</v>
      </c>
      <c r="K24" s="6">
        <v>7</v>
      </c>
      <c r="L24" s="6">
        <v>2</v>
      </c>
    </row>
    <row r="25" spans="2:12" ht="23.95" customHeight="1">
      <c r="B25" s="19" t="s">
        <v>361</v>
      </c>
      <c r="C25" s="5" t="s">
        <v>534</v>
      </c>
      <c r="D25" s="5" t="s">
        <v>542</v>
      </c>
      <c r="E25" s="4"/>
      <c r="F25" s="5" t="s">
        <v>540</v>
      </c>
      <c r="G25" s="317"/>
      <c r="H25" s="6">
        <v>1</v>
      </c>
      <c r="I25" s="6">
        <v>2</v>
      </c>
      <c r="J25" s="6">
        <v>6</v>
      </c>
      <c r="K25" s="6">
        <v>-4</v>
      </c>
      <c r="L25" s="6">
        <v>3</v>
      </c>
    </row>
    <row r="26" spans="2:12" ht="23.95" customHeight="1">
      <c r="B26" s="19" t="s">
        <v>367</v>
      </c>
      <c r="C26" s="5" t="s">
        <v>543</v>
      </c>
      <c r="D26" s="5" t="s">
        <v>544</v>
      </c>
      <c r="E26" s="5" t="s">
        <v>500</v>
      </c>
      <c r="F26" s="4"/>
      <c r="G26" s="317"/>
      <c r="H26" s="6">
        <v>1</v>
      </c>
      <c r="I26" s="6">
        <v>1</v>
      </c>
      <c r="J26" s="6">
        <v>12</v>
      </c>
      <c r="K26" s="6">
        <v>-11</v>
      </c>
      <c r="L26" s="6">
        <v>4</v>
      </c>
    </row>
    <row r="27" spans="2:12" ht="15" customHeight="1">
      <c r="B27" s="7"/>
      <c r="C27" s="8"/>
      <c r="D27" s="8"/>
      <c r="E27" s="8"/>
      <c r="F27" s="8"/>
      <c r="G27" s="8"/>
      <c r="H27" s="608" t="s">
        <v>376</v>
      </c>
      <c r="I27" s="608"/>
      <c r="J27" s="608"/>
      <c r="K27" s="608"/>
      <c r="L27" s="608"/>
    </row>
    <row r="28" spans="2:12" ht="23.95" customHeight="1">
      <c r="B28" s="103" t="s">
        <v>9</v>
      </c>
      <c r="C28" s="370" t="str">
        <f>B29</f>
        <v>Noedegrati Sanjo FC</v>
      </c>
      <c r="D28" s="25" t="str">
        <f>B30</f>
        <v>bandai12</v>
      </c>
      <c r="E28" s="25" t="str">
        <f>B31</f>
        <v>AC UNITED</v>
      </c>
      <c r="F28" s="25" t="str">
        <f>B32</f>
        <v>くびき野FC</v>
      </c>
      <c r="G28" s="316"/>
      <c r="H28" s="26" t="s">
        <v>1</v>
      </c>
      <c r="I28" s="26" t="s">
        <v>2</v>
      </c>
      <c r="J28" s="26" t="s">
        <v>3</v>
      </c>
      <c r="K28" s="26" t="s">
        <v>4</v>
      </c>
      <c r="L28" s="26" t="s">
        <v>5</v>
      </c>
    </row>
    <row r="29" spans="2:12" ht="23.95" customHeight="1">
      <c r="B29" s="18" t="s">
        <v>264</v>
      </c>
      <c r="C29" s="4"/>
      <c r="D29" s="5" t="s">
        <v>513</v>
      </c>
      <c r="E29" s="5" t="s">
        <v>545</v>
      </c>
      <c r="F29" s="5" t="s">
        <v>538</v>
      </c>
      <c r="G29" s="317"/>
      <c r="H29" s="6">
        <v>9</v>
      </c>
      <c r="I29" s="6">
        <v>10</v>
      </c>
      <c r="J29" s="6">
        <v>2</v>
      </c>
      <c r="K29" s="6">
        <v>8</v>
      </c>
      <c r="L29" s="6">
        <v>1</v>
      </c>
    </row>
    <row r="30" spans="2:12" ht="23.95" customHeight="1">
      <c r="B30" s="18" t="s">
        <v>265</v>
      </c>
      <c r="C30" s="5" t="s">
        <v>509</v>
      </c>
      <c r="D30" s="4"/>
      <c r="E30" s="5" t="s">
        <v>547</v>
      </c>
      <c r="F30" s="5" t="s">
        <v>546</v>
      </c>
      <c r="G30" s="317"/>
      <c r="H30" s="6">
        <v>0</v>
      </c>
      <c r="I30" s="6">
        <v>2</v>
      </c>
      <c r="J30" s="6">
        <v>7</v>
      </c>
      <c r="K30" s="6">
        <v>-5</v>
      </c>
      <c r="L30" s="6">
        <v>4</v>
      </c>
    </row>
    <row r="31" spans="2:12" ht="23.95" customHeight="1">
      <c r="B31" s="18" t="s">
        <v>362</v>
      </c>
      <c r="C31" s="5" t="s">
        <v>549</v>
      </c>
      <c r="D31" s="5" t="s">
        <v>548</v>
      </c>
      <c r="E31" s="4"/>
      <c r="F31" s="5" t="s">
        <v>545</v>
      </c>
      <c r="G31" s="317"/>
      <c r="H31" s="6">
        <v>6</v>
      </c>
      <c r="I31" s="6">
        <v>5</v>
      </c>
      <c r="J31" s="6">
        <v>3</v>
      </c>
      <c r="K31" s="6">
        <v>2</v>
      </c>
      <c r="L31" s="6">
        <v>2</v>
      </c>
    </row>
    <row r="32" spans="2:12" ht="23.95" customHeight="1">
      <c r="B32" s="18" t="s">
        <v>363</v>
      </c>
      <c r="C32" s="5" t="s">
        <v>543</v>
      </c>
      <c r="D32" s="5" t="s">
        <v>550</v>
      </c>
      <c r="E32" s="5" t="s">
        <v>549</v>
      </c>
      <c r="F32" s="4"/>
      <c r="G32" s="317"/>
      <c r="H32" s="6">
        <v>3</v>
      </c>
      <c r="I32" s="6">
        <v>3</v>
      </c>
      <c r="J32" s="6">
        <v>8</v>
      </c>
      <c r="K32" s="6">
        <v>-5</v>
      </c>
      <c r="L32" s="6">
        <v>3</v>
      </c>
    </row>
    <row r="33" spans="2:12" ht="15" customHeight="1">
      <c r="B33" s="7"/>
      <c r="C33" s="8"/>
      <c r="D33" s="8"/>
      <c r="E33" s="8"/>
      <c r="F33" s="8"/>
      <c r="G33" s="8"/>
      <c r="H33" s="608" t="s">
        <v>376</v>
      </c>
      <c r="I33" s="608"/>
      <c r="J33" s="608"/>
      <c r="K33" s="608"/>
      <c r="L33" s="608"/>
    </row>
    <row r="34" spans="2:12" ht="23.95" customHeight="1">
      <c r="B34" s="13" t="s">
        <v>10</v>
      </c>
      <c r="C34" s="14" t="str">
        <f>B35</f>
        <v>FC ヴァレミール</v>
      </c>
      <c r="D34" s="14" t="str">
        <f>B36</f>
        <v>EPOCH横越</v>
      </c>
      <c r="E34" s="14" t="str">
        <f>B37</f>
        <v>FC,ACTIS</v>
      </c>
      <c r="F34" s="14" t="str">
        <f>B38</f>
        <v>AFC94</v>
      </c>
      <c r="G34" s="316"/>
      <c r="H34" s="15" t="s">
        <v>1</v>
      </c>
      <c r="I34" s="15" t="s">
        <v>2</v>
      </c>
      <c r="J34" s="15" t="s">
        <v>3</v>
      </c>
      <c r="K34" s="15" t="s">
        <v>4</v>
      </c>
      <c r="L34" s="15" t="s">
        <v>5</v>
      </c>
    </row>
    <row r="35" spans="2:12" ht="23.95" customHeight="1">
      <c r="B35" s="17" t="s">
        <v>266</v>
      </c>
      <c r="C35" s="311"/>
      <c r="D35" s="5" t="s">
        <v>551</v>
      </c>
      <c r="E35" s="5" t="s">
        <v>552</v>
      </c>
      <c r="F35" s="5" t="s">
        <v>553</v>
      </c>
      <c r="G35" s="317"/>
      <c r="H35" s="6">
        <v>6</v>
      </c>
      <c r="I35" s="6">
        <v>10</v>
      </c>
      <c r="J35" s="6">
        <v>2</v>
      </c>
      <c r="K35" s="6">
        <v>5</v>
      </c>
      <c r="L35" s="6">
        <v>2</v>
      </c>
    </row>
    <row r="36" spans="2:12" ht="23.95" customHeight="1">
      <c r="B36" s="17" t="s">
        <v>267</v>
      </c>
      <c r="C36" s="5" t="s">
        <v>560</v>
      </c>
      <c r="D36" s="311"/>
      <c r="E36" s="5" t="s">
        <v>556</v>
      </c>
      <c r="F36" s="5" t="s">
        <v>554</v>
      </c>
      <c r="G36" s="317"/>
      <c r="H36" s="6">
        <v>9</v>
      </c>
      <c r="I36" s="6">
        <v>2</v>
      </c>
      <c r="J36" s="6">
        <v>7</v>
      </c>
      <c r="K36" s="6">
        <v>10</v>
      </c>
      <c r="L36" s="6">
        <v>1</v>
      </c>
    </row>
    <row r="37" spans="2:12" ht="23.95" customHeight="1">
      <c r="B37" s="17" t="s">
        <v>368</v>
      </c>
      <c r="C37" s="5" t="s">
        <v>561</v>
      </c>
      <c r="D37" s="5" t="s">
        <v>558</v>
      </c>
      <c r="E37" s="4"/>
      <c r="F37" s="5" t="s">
        <v>555</v>
      </c>
      <c r="G37" s="317"/>
      <c r="H37" s="6">
        <v>0</v>
      </c>
      <c r="I37" s="6">
        <v>5</v>
      </c>
      <c r="J37" s="6">
        <v>3</v>
      </c>
      <c r="K37" s="6">
        <v>-13</v>
      </c>
      <c r="L37" s="6">
        <v>4</v>
      </c>
    </row>
    <row r="38" spans="2:12" ht="23.95" customHeight="1">
      <c r="B38" s="17" t="s">
        <v>369</v>
      </c>
      <c r="C38" s="5" t="s">
        <v>562</v>
      </c>
      <c r="D38" s="5" t="s">
        <v>559</v>
      </c>
      <c r="E38" s="5" t="s">
        <v>557</v>
      </c>
      <c r="F38" s="4"/>
      <c r="G38" s="317"/>
      <c r="H38" s="6">
        <v>3</v>
      </c>
      <c r="I38" s="6">
        <v>3</v>
      </c>
      <c r="J38" s="6">
        <v>8</v>
      </c>
      <c r="K38" s="6">
        <v>-2</v>
      </c>
      <c r="L38" s="6">
        <v>3</v>
      </c>
    </row>
    <row r="39" spans="2:12" ht="15" customHeight="1">
      <c r="B39" s="7"/>
      <c r="C39" s="8"/>
      <c r="D39" s="8"/>
      <c r="E39" s="8"/>
      <c r="F39" s="8"/>
      <c r="G39" s="8"/>
      <c r="H39" s="608" t="s">
        <v>374</v>
      </c>
      <c r="I39" s="608"/>
      <c r="J39" s="608"/>
      <c r="K39" s="608"/>
      <c r="L39" s="608"/>
    </row>
    <row r="40" spans="2:12" ht="23.95" customHeight="1">
      <c r="B40" s="102" t="s">
        <v>12</v>
      </c>
      <c r="C40" s="11" t="str">
        <f>B41</f>
        <v>ROUSE新潟</v>
      </c>
      <c r="D40" s="11" t="str">
        <f>B42</f>
        <v>ジェス新潟東SC</v>
      </c>
      <c r="E40" s="11" t="str">
        <f>B43</f>
        <v>LOCUS新潟</v>
      </c>
      <c r="F40" s="11" t="str">
        <f>B44</f>
        <v>五泉DEVA</v>
      </c>
      <c r="G40" s="316"/>
      <c r="H40" s="12" t="s">
        <v>1</v>
      </c>
      <c r="I40" s="12" t="s">
        <v>2</v>
      </c>
      <c r="J40" s="12" t="s">
        <v>3</v>
      </c>
      <c r="K40" s="12" t="s">
        <v>4</v>
      </c>
      <c r="L40" s="12" t="s">
        <v>5</v>
      </c>
    </row>
    <row r="41" spans="2:12" ht="23.95" customHeight="1">
      <c r="B41" s="16" t="s">
        <v>268</v>
      </c>
      <c r="C41" s="311"/>
      <c r="D41" s="5" t="s">
        <v>563</v>
      </c>
      <c r="E41" s="5" t="s">
        <v>564</v>
      </c>
      <c r="F41" s="5" t="s">
        <v>527</v>
      </c>
      <c r="G41" s="317"/>
      <c r="H41" s="6">
        <v>7</v>
      </c>
      <c r="I41" s="6">
        <v>13</v>
      </c>
      <c r="J41" s="6">
        <v>5</v>
      </c>
      <c r="K41" s="6">
        <v>5</v>
      </c>
      <c r="L41" s="6">
        <v>1</v>
      </c>
    </row>
    <row r="42" spans="2:12" ht="23.95" customHeight="1">
      <c r="B42" s="16" t="s">
        <v>269</v>
      </c>
      <c r="C42" s="5" t="s">
        <v>563</v>
      </c>
      <c r="D42" s="311"/>
      <c r="E42" s="5" t="s">
        <v>565</v>
      </c>
      <c r="F42" s="5" t="s">
        <v>566</v>
      </c>
      <c r="G42" s="317"/>
      <c r="H42" s="6">
        <v>5</v>
      </c>
      <c r="I42" s="6">
        <v>7</v>
      </c>
      <c r="J42" s="6">
        <v>3</v>
      </c>
      <c r="K42" s="6">
        <v>10</v>
      </c>
      <c r="L42" s="6">
        <v>2</v>
      </c>
    </row>
    <row r="43" spans="2:12" ht="23.95" customHeight="1">
      <c r="B43" s="16" t="s">
        <v>365</v>
      </c>
      <c r="C43" s="5" t="s">
        <v>567</v>
      </c>
      <c r="D43" s="5" t="s">
        <v>568</v>
      </c>
      <c r="E43" s="4"/>
      <c r="F43" s="5" t="s">
        <v>569</v>
      </c>
      <c r="G43" s="317"/>
      <c r="H43" s="6">
        <v>0</v>
      </c>
      <c r="I43" s="6">
        <v>2</v>
      </c>
      <c r="J43" s="6">
        <v>14</v>
      </c>
      <c r="K43" s="6">
        <v>-13</v>
      </c>
      <c r="L43" s="6">
        <v>4</v>
      </c>
    </row>
    <row r="44" spans="2:12" ht="23.95" customHeight="1">
      <c r="B44" s="543" t="s">
        <v>370</v>
      </c>
      <c r="C44" s="5" t="s">
        <v>531</v>
      </c>
      <c r="D44" s="5" t="s">
        <v>566</v>
      </c>
      <c r="E44" s="5" t="s">
        <v>570</v>
      </c>
      <c r="F44" s="4"/>
      <c r="G44" s="317"/>
      <c r="H44" s="6">
        <v>4</v>
      </c>
      <c r="I44" s="6">
        <v>8</v>
      </c>
      <c r="J44" s="6">
        <v>8</v>
      </c>
      <c r="K44" s="6">
        <v>-2</v>
      </c>
      <c r="L44" s="6">
        <v>3</v>
      </c>
    </row>
    <row r="45" spans="2:12" ht="15" customHeight="1">
      <c r="B45" s="7"/>
      <c r="C45" s="8"/>
      <c r="D45" s="8"/>
      <c r="E45" s="8"/>
      <c r="F45" s="8"/>
      <c r="G45" s="8"/>
      <c r="H45" s="608" t="s">
        <v>377</v>
      </c>
      <c r="I45" s="608"/>
      <c r="J45" s="608"/>
      <c r="K45" s="608"/>
      <c r="L45" s="608"/>
    </row>
    <row r="46" spans="2:12" ht="23.95" customHeight="1">
      <c r="B46" s="101" t="s">
        <v>13</v>
      </c>
      <c r="C46" s="35" t="str">
        <f>B47</f>
        <v>Primasale上越JY</v>
      </c>
      <c r="D46" s="35" t="str">
        <f>B48</f>
        <v>シバタSC</v>
      </c>
      <c r="E46" s="35" t="str">
        <f>B49</f>
        <v>新潟トレジャーFC</v>
      </c>
      <c r="F46" s="35" t="str">
        <f>B50</f>
        <v>クレーシェFC</v>
      </c>
      <c r="G46" s="437" t="str">
        <f>B51</f>
        <v>S.Cサンスマイルあらかわ</v>
      </c>
      <c r="H46" s="36" t="s">
        <v>1</v>
      </c>
      <c r="I46" s="36" t="s">
        <v>2</v>
      </c>
      <c r="J46" s="36" t="s">
        <v>3</v>
      </c>
      <c r="K46" s="36" t="s">
        <v>4</v>
      </c>
      <c r="L46" s="36" t="s">
        <v>5</v>
      </c>
    </row>
    <row r="47" spans="2:12" ht="23.95" customHeight="1">
      <c r="B47" s="34" t="s">
        <v>271</v>
      </c>
      <c r="C47" s="311"/>
      <c r="D47" s="5" t="s">
        <v>509</v>
      </c>
      <c r="E47" s="5" t="s">
        <v>565</v>
      </c>
      <c r="F47" s="5" t="s">
        <v>578</v>
      </c>
      <c r="G47" s="5" t="s">
        <v>579</v>
      </c>
      <c r="H47" s="6">
        <v>9</v>
      </c>
      <c r="I47" s="6">
        <v>16</v>
      </c>
      <c r="J47" s="6">
        <v>7</v>
      </c>
      <c r="K47" s="6">
        <v>9</v>
      </c>
      <c r="L47" s="6">
        <v>2</v>
      </c>
    </row>
    <row r="48" spans="2:12" ht="23.95" customHeight="1">
      <c r="B48" s="34" t="s">
        <v>272</v>
      </c>
      <c r="C48" s="5" t="s">
        <v>499</v>
      </c>
      <c r="D48" s="311"/>
      <c r="E48" s="5" t="s">
        <v>575</v>
      </c>
      <c r="F48" s="9" t="s">
        <v>556</v>
      </c>
      <c r="G48" s="9" t="s">
        <v>580</v>
      </c>
      <c r="H48" s="6">
        <v>12</v>
      </c>
      <c r="I48" s="6">
        <v>18</v>
      </c>
      <c r="J48" s="6">
        <v>2</v>
      </c>
      <c r="K48" s="6">
        <v>16</v>
      </c>
      <c r="L48" s="6">
        <v>1</v>
      </c>
    </row>
    <row r="49" spans="2:12" ht="23.95" customHeight="1">
      <c r="B49" s="34" t="s">
        <v>371</v>
      </c>
      <c r="C49" s="5" t="s">
        <v>568</v>
      </c>
      <c r="D49" s="5" t="s">
        <v>571</v>
      </c>
      <c r="E49" s="4"/>
      <c r="F49" s="5" t="s">
        <v>582</v>
      </c>
      <c r="G49" s="5" t="s">
        <v>526</v>
      </c>
      <c r="H49" s="6">
        <v>0</v>
      </c>
      <c r="I49" s="6">
        <v>2</v>
      </c>
      <c r="J49" s="6">
        <v>13</v>
      </c>
      <c r="K49" s="6">
        <v>-11</v>
      </c>
      <c r="L49" s="6">
        <v>5</v>
      </c>
    </row>
    <row r="50" spans="2:12" ht="23.95" customHeight="1">
      <c r="B50" s="34" t="s">
        <v>372</v>
      </c>
      <c r="C50" s="5" t="s">
        <v>573</v>
      </c>
      <c r="D50" s="5" t="s">
        <v>558</v>
      </c>
      <c r="E50" s="5" t="s">
        <v>576</v>
      </c>
      <c r="F50" s="4"/>
      <c r="G50" s="5" t="s">
        <v>581</v>
      </c>
      <c r="H50" s="6">
        <v>3</v>
      </c>
      <c r="I50" s="6">
        <v>6</v>
      </c>
      <c r="J50" s="6">
        <v>12</v>
      </c>
      <c r="K50" s="6">
        <v>-6</v>
      </c>
      <c r="L50" s="6">
        <v>4</v>
      </c>
    </row>
    <row r="51" spans="2:12" ht="23.95" customHeight="1">
      <c r="B51" s="34" t="s">
        <v>373</v>
      </c>
      <c r="C51" s="5" t="s">
        <v>574</v>
      </c>
      <c r="D51" s="5" t="s">
        <v>572</v>
      </c>
      <c r="E51" s="5" t="s">
        <v>530</v>
      </c>
      <c r="F51" s="5" t="s">
        <v>577</v>
      </c>
      <c r="G51" s="311"/>
      <c r="H51" s="6">
        <v>6</v>
      </c>
      <c r="I51" s="6">
        <v>6</v>
      </c>
      <c r="J51" s="6">
        <v>14</v>
      </c>
      <c r="K51" s="6">
        <v>-8</v>
      </c>
      <c r="L51" s="6">
        <v>3</v>
      </c>
    </row>
  </sheetData>
  <mergeCells count="10">
    <mergeCell ref="H33:L33"/>
    <mergeCell ref="H39:L39"/>
    <mergeCell ref="H45:L45"/>
    <mergeCell ref="B2:L2"/>
    <mergeCell ref="H3:L3"/>
    <mergeCell ref="H9:L9"/>
    <mergeCell ref="H15:L15"/>
    <mergeCell ref="H21:L21"/>
    <mergeCell ref="H27:L27"/>
    <mergeCell ref="B3:F3"/>
  </mergeCells>
  <phoneticPr fontId="1"/>
  <pageMargins left="0.25" right="0.25" top="0.75" bottom="0.75" header="0.3" footer="0.3"/>
  <pageSetup paperSize="13" scale="5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24"/>
  <sheetViews>
    <sheetView view="pageBreakPreview" topLeftCell="A22" zoomScaleNormal="51" zoomScaleSheetLayoutView="100" workbookViewId="0">
      <selection activeCell="B14" sqref="B14:D14"/>
    </sheetView>
  </sheetViews>
  <sheetFormatPr defaultColWidth="8.0625" defaultRowHeight="16.149999999999999"/>
  <cols>
    <col min="1" max="1" width="3.25" style="336" bestFit="1" customWidth="1"/>
    <col min="2" max="2" width="9.75" style="327" customWidth="1"/>
    <col min="3" max="3" width="7.3125" style="327" customWidth="1"/>
    <col min="4" max="4" width="28.0625" style="363" customWidth="1"/>
    <col min="5" max="5" width="16.3125" style="327" customWidth="1"/>
    <col min="6" max="6" width="28.0625" style="363" customWidth="1"/>
    <col min="7" max="8" width="12.8125" style="363" customWidth="1"/>
    <col min="9" max="16384" width="8.0625" style="327"/>
  </cols>
  <sheetData>
    <row r="1" spans="1:17" s="372" customFormat="1" ht="17.649999999999999">
      <c r="A1" s="371"/>
      <c r="D1" s="373"/>
      <c r="F1" s="373"/>
      <c r="G1" s="373"/>
      <c r="H1" s="373"/>
    </row>
    <row r="2" spans="1:17" ht="27.75">
      <c r="B2" s="374" t="s">
        <v>334</v>
      </c>
    </row>
    <row r="3" spans="1:17" s="335" customFormat="1" ht="27.75">
      <c r="A3" s="333"/>
      <c r="B3" s="941" t="s">
        <v>48</v>
      </c>
      <c r="C3" s="957"/>
      <c r="D3" s="957"/>
      <c r="E3" s="375"/>
      <c r="F3" s="376"/>
      <c r="G3" s="376"/>
      <c r="H3" s="376"/>
    </row>
    <row r="4" spans="1:17" ht="23.2" customHeight="1">
      <c r="B4" s="337" t="s">
        <v>22</v>
      </c>
      <c r="C4" s="337" t="s">
        <v>28</v>
      </c>
      <c r="D4" s="958" t="s">
        <v>335</v>
      </c>
      <c r="E4" s="958"/>
      <c r="F4" s="958"/>
      <c r="G4" s="959" t="s">
        <v>49</v>
      </c>
      <c r="H4" s="959"/>
      <c r="K4" s="960" t="s">
        <v>50</v>
      </c>
      <c r="L4" s="960"/>
      <c r="M4" s="960"/>
      <c r="N4" s="960"/>
      <c r="O4" s="960"/>
      <c r="P4" s="960"/>
    </row>
    <row r="5" spans="1:17" s="355" customFormat="1" ht="9.4">
      <c r="A5" s="338"/>
      <c r="B5" s="339"/>
      <c r="C5" s="339"/>
      <c r="D5" s="361"/>
      <c r="E5" s="341"/>
      <c r="F5" s="377"/>
      <c r="G5" s="961" t="s">
        <v>26</v>
      </c>
      <c r="H5" s="961"/>
      <c r="K5" s="378"/>
      <c r="L5" s="378" t="s">
        <v>51</v>
      </c>
      <c r="M5" s="378" t="s">
        <v>52</v>
      </c>
      <c r="N5" s="378" t="s">
        <v>53</v>
      </c>
      <c r="O5" s="378" t="s">
        <v>54</v>
      </c>
      <c r="P5" s="378" t="s">
        <v>55</v>
      </c>
    </row>
    <row r="6" spans="1:17" ht="30" customHeight="1">
      <c r="B6" s="345">
        <v>0.41666666666666669</v>
      </c>
      <c r="C6" s="379">
        <v>13</v>
      </c>
      <c r="D6" s="364" t="s">
        <v>67</v>
      </c>
      <c r="E6" s="380" t="s">
        <v>32</v>
      </c>
      <c r="F6" s="369" t="s">
        <v>70</v>
      </c>
      <c r="G6" s="938" t="s">
        <v>81</v>
      </c>
      <c r="H6" s="939"/>
      <c r="K6" s="381" t="s">
        <v>56</v>
      </c>
      <c r="L6" s="382">
        <v>0</v>
      </c>
      <c r="M6" s="382">
        <v>3.4722222222222224E-2</v>
      </c>
      <c r="N6" s="382">
        <v>6.5972222222222224E-2</v>
      </c>
      <c r="O6" s="382">
        <v>7.2916666666666671E-2</v>
      </c>
      <c r="P6" s="382">
        <v>8.3333333333333329E-2</v>
      </c>
      <c r="Q6" s="383"/>
    </row>
    <row r="7" spans="1:17" ht="30" customHeight="1">
      <c r="B7" s="345">
        <v>0.54166666666666663</v>
      </c>
      <c r="C7" s="379">
        <v>14</v>
      </c>
      <c r="D7" s="364" t="s">
        <v>68</v>
      </c>
      <c r="E7" s="384" t="s">
        <v>32</v>
      </c>
      <c r="F7" s="369" t="s">
        <v>69</v>
      </c>
      <c r="G7" s="938" t="s">
        <v>46</v>
      </c>
      <c r="H7" s="939"/>
      <c r="K7" s="381" t="s">
        <v>57</v>
      </c>
      <c r="L7" s="382">
        <v>2.7777777777777776E-2</v>
      </c>
      <c r="M7" s="382">
        <v>6.25E-2</v>
      </c>
      <c r="N7" s="382">
        <v>7.2916666666666671E-2</v>
      </c>
      <c r="O7" s="382">
        <v>7.9861111111111105E-2</v>
      </c>
      <c r="P7" s="382">
        <v>9.0277777777777776E-2</v>
      </c>
      <c r="Q7" s="383"/>
    </row>
    <row r="8" spans="1:17" s="386" customFormat="1" ht="18" customHeight="1">
      <c r="A8" s="385"/>
      <c r="B8" s="940" t="s">
        <v>629</v>
      </c>
      <c r="C8" s="940"/>
      <c r="D8" s="940"/>
      <c r="E8" s="388"/>
      <c r="F8" s="389"/>
      <c r="G8" s="937" t="s">
        <v>77</v>
      </c>
      <c r="H8" s="937"/>
      <c r="K8" s="390"/>
    </row>
    <row r="9" spans="1:17" s="392" customFormat="1" ht="27.75">
      <c r="A9" s="391"/>
      <c r="B9" s="941" t="s">
        <v>71</v>
      </c>
      <c r="C9" s="957"/>
      <c r="D9" s="957"/>
      <c r="E9" s="375"/>
      <c r="F9" s="376"/>
      <c r="G9" s="376"/>
      <c r="H9" s="376"/>
      <c r="K9" s="327" t="s">
        <v>58</v>
      </c>
    </row>
    <row r="10" spans="1:17" ht="22.5" customHeight="1">
      <c r="B10" s="337" t="s">
        <v>22</v>
      </c>
      <c r="C10" s="337" t="s">
        <v>28</v>
      </c>
      <c r="D10" s="958" t="s">
        <v>336</v>
      </c>
      <c r="E10" s="958"/>
      <c r="F10" s="958"/>
      <c r="G10" s="959" t="s">
        <v>49</v>
      </c>
      <c r="H10" s="959"/>
    </row>
    <row r="11" spans="1:17" s="355" customFormat="1" ht="9.4">
      <c r="A11" s="338"/>
      <c r="B11" s="339"/>
      <c r="C11" s="339"/>
      <c r="D11" s="361"/>
      <c r="E11" s="341"/>
      <c r="F11" s="377"/>
      <c r="G11" s="961" t="s">
        <v>26</v>
      </c>
      <c r="H11" s="961"/>
    </row>
    <row r="12" spans="1:17" ht="30" customHeight="1">
      <c r="B12" s="345">
        <v>0.41666666666666669</v>
      </c>
      <c r="C12" s="379">
        <v>15</v>
      </c>
      <c r="D12" s="364" t="s">
        <v>72</v>
      </c>
      <c r="E12" s="380" t="s">
        <v>32</v>
      </c>
      <c r="F12" s="369" t="s">
        <v>74</v>
      </c>
      <c r="G12" s="938" t="s">
        <v>46</v>
      </c>
      <c r="H12" s="939"/>
      <c r="J12" s="393"/>
      <c r="K12" s="355" t="s">
        <v>59</v>
      </c>
      <c r="L12" s="383"/>
      <c r="M12" s="394">
        <v>8.3333333333333329E-2</v>
      </c>
      <c r="N12" s="383"/>
      <c r="O12" s="394">
        <v>0.10416666666666667</v>
      </c>
      <c r="P12" s="394">
        <v>0.11458333333333333</v>
      </c>
    </row>
    <row r="13" spans="1:17" ht="30" customHeight="1">
      <c r="B13" s="345">
        <v>0.54166666666666663</v>
      </c>
      <c r="C13" s="379">
        <v>16</v>
      </c>
      <c r="D13" s="364" t="s">
        <v>73</v>
      </c>
      <c r="E13" s="384" t="s">
        <v>32</v>
      </c>
      <c r="F13" s="369" t="s">
        <v>75</v>
      </c>
      <c r="G13" s="938" t="s">
        <v>46</v>
      </c>
      <c r="H13" s="939"/>
      <c r="K13" s="395" t="s">
        <v>60</v>
      </c>
      <c r="L13" s="395"/>
      <c r="M13" s="395"/>
      <c r="N13" s="395"/>
      <c r="O13" s="395"/>
      <c r="P13" s="395"/>
    </row>
    <row r="14" spans="1:17" ht="18" customHeight="1">
      <c r="B14" s="940" t="s">
        <v>629</v>
      </c>
      <c r="C14" s="940"/>
      <c r="D14" s="940"/>
      <c r="E14" s="388"/>
      <c r="F14" s="389"/>
      <c r="G14" s="937" t="s">
        <v>77</v>
      </c>
      <c r="H14" s="937"/>
      <c r="J14" s="393"/>
      <c r="K14" s="355"/>
      <c r="L14" s="383"/>
      <c r="M14" s="394"/>
      <c r="N14" s="383"/>
      <c r="O14" s="394"/>
      <c r="P14" s="394"/>
    </row>
    <row r="15" spans="1:17" s="386" customFormat="1" ht="30" customHeight="1">
      <c r="A15" s="385"/>
      <c r="B15" s="396" t="s">
        <v>66</v>
      </c>
      <c r="C15" s="397"/>
      <c r="D15" s="398"/>
      <c r="E15" s="399"/>
      <c r="F15" s="399"/>
      <c r="G15" s="963"/>
      <c r="H15" s="963"/>
    </row>
    <row r="16" spans="1:17" s="392" customFormat="1" ht="22.5" customHeight="1">
      <c r="A16" s="391"/>
      <c r="B16" s="337" t="s">
        <v>22</v>
      </c>
      <c r="C16" s="337" t="s">
        <v>28</v>
      </c>
      <c r="D16" s="958" t="s">
        <v>337</v>
      </c>
      <c r="E16" s="958"/>
      <c r="F16" s="958"/>
      <c r="G16" s="959" t="s">
        <v>49</v>
      </c>
      <c r="H16" s="959"/>
    </row>
    <row r="17" spans="1:8" ht="18" customHeight="1">
      <c r="B17" s="339"/>
      <c r="C17" s="339"/>
      <c r="D17" s="361"/>
      <c r="E17" s="341"/>
      <c r="F17" s="377"/>
      <c r="G17" s="961" t="s">
        <v>26</v>
      </c>
      <c r="H17" s="961"/>
    </row>
    <row r="18" spans="1:8" ht="28.15">
      <c r="B18" s="400">
        <v>0.375</v>
      </c>
      <c r="C18" s="401">
        <v>24</v>
      </c>
      <c r="D18" s="402" t="s">
        <v>150</v>
      </c>
      <c r="E18" s="403" t="s">
        <v>32</v>
      </c>
      <c r="F18" s="404" t="s">
        <v>152</v>
      </c>
      <c r="G18" s="405" t="str">
        <f>D20</f>
        <v>aグループ１位</v>
      </c>
      <c r="H18" s="406" t="str">
        <f>F20</f>
        <v>bグループ１位</v>
      </c>
    </row>
    <row r="19" spans="1:8" ht="28.15">
      <c r="B19" s="400">
        <v>0.43055555555555558</v>
      </c>
      <c r="C19" s="401">
        <v>25</v>
      </c>
      <c r="D19" s="402" t="s">
        <v>151</v>
      </c>
      <c r="E19" s="403" t="s">
        <v>32</v>
      </c>
      <c r="F19" s="404" t="s">
        <v>149</v>
      </c>
      <c r="G19" s="405" t="str">
        <f>D21</f>
        <v>cグループ１位</v>
      </c>
      <c r="H19" s="406" t="str">
        <f>F21</f>
        <v>dグループ１位</v>
      </c>
    </row>
    <row r="20" spans="1:8" s="355" customFormat="1" ht="28.15">
      <c r="A20" s="338"/>
      <c r="B20" s="400">
        <v>0.4861111111111111</v>
      </c>
      <c r="C20" s="401">
        <v>26</v>
      </c>
      <c r="D20" s="407" t="s">
        <v>145</v>
      </c>
      <c r="E20" s="403" t="s">
        <v>32</v>
      </c>
      <c r="F20" s="408" t="s">
        <v>147</v>
      </c>
      <c r="G20" s="409" t="str">
        <f>D18</f>
        <v>MATCH No.20の勝者</v>
      </c>
      <c r="H20" s="410" t="str">
        <f>F18</f>
        <v>MATCH No.21の勝者</v>
      </c>
    </row>
    <row r="21" spans="1:8" ht="30" customHeight="1">
      <c r="B21" s="400">
        <v>0.54166666666666663</v>
      </c>
      <c r="C21" s="401">
        <v>27</v>
      </c>
      <c r="D21" s="411" t="s">
        <v>146</v>
      </c>
      <c r="E21" s="403" t="s">
        <v>32</v>
      </c>
      <c r="F21" s="408" t="s">
        <v>148</v>
      </c>
      <c r="G21" s="409" t="str">
        <f>D19</f>
        <v>MATCH No.22の勝者</v>
      </c>
      <c r="H21" s="410" t="str">
        <f>F19</f>
        <v>MATCH No.23の勝者</v>
      </c>
    </row>
    <row r="22" spans="1:8" ht="28.15">
      <c r="B22" s="400">
        <v>0.60416666666666663</v>
      </c>
      <c r="C22" s="401">
        <v>28</v>
      </c>
      <c r="D22" s="411" t="s">
        <v>153</v>
      </c>
      <c r="E22" s="403" t="s">
        <v>32</v>
      </c>
      <c r="F22" s="412" t="s">
        <v>154</v>
      </c>
      <c r="G22" s="409" t="str">
        <f>D23</f>
        <v>MATCH No.26の勝者</v>
      </c>
      <c r="H22" s="410" t="str">
        <f>F23</f>
        <v>MATCH No.27の勝者</v>
      </c>
    </row>
    <row r="23" spans="1:8" ht="30" customHeight="1">
      <c r="B23" s="400">
        <v>0.66666666666666663</v>
      </c>
      <c r="C23" s="401">
        <v>29</v>
      </c>
      <c r="D23" s="402" t="s">
        <v>155</v>
      </c>
      <c r="E23" s="403" t="s">
        <v>32</v>
      </c>
      <c r="F23" s="404" t="s">
        <v>156</v>
      </c>
      <c r="G23" s="413" t="str">
        <f>D22</f>
        <v>MATCH No.24の勝者</v>
      </c>
      <c r="H23" s="414" t="str">
        <f>F22</f>
        <v>MATCH No.25の勝者</v>
      </c>
    </row>
    <row r="24" spans="1:8" ht="30" customHeight="1">
      <c r="B24" s="386"/>
      <c r="C24" s="386"/>
      <c r="D24" s="387"/>
      <c r="E24" s="386"/>
      <c r="F24" s="389"/>
      <c r="G24" s="962" t="s">
        <v>338</v>
      </c>
      <c r="H24" s="962"/>
    </row>
  </sheetData>
  <mergeCells count="22">
    <mergeCell ref="B8:D8"/>
    <mergeCell ref="B14:D14"/>
    <mergeCell ref="D16:F16"/>
    <mergeCell ref="G16:H16"/>
    <mergeCell ref="G17:H17"/>
    <mergeCell ref="B9:D9"/>
    <mergeCell ref="D10:F10"/>
    <mergeCell ref="G10:H10"/>
    <mergeCell ref="G11:H11"/>
    <mergeCell ref="G12:H12"/>
    <mergeCell ref="G13:H13"/>
    <mergeCell ref="G14:H14"/>
    <mergeCell ref="G24:H24"/>
    <mergeCell ref="G15:H15"/>
    <mergeCell ref="G6:H6"/>
    <mergeCell ref="G7:H7"/>
    <mergeCell ref="G8:H8"/>
    <mergeCell ref="B3:D3"/>
    <mergeCell ref="D4:F4"/>
    <mergeCell ref="G4:H4"/>
    <mergeCell ref="K4:P4"/>
    <mergeCell ref="G5:H5"/>
  </mergeCells>
  <phoneticPr fontId="1"/>
  <pageMargins left="0.7" right="0.7" top="0.75" bottom="0.75"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Q50"/>
  <sheetViews>
    <sheetView view="pageBreakPreview" topLeftCell="A22" zoomScaleNormal="100" zoomScaleSheetLayoutView="100" workbookViewId="0">
      <selection activeCell="D33" sqref="D33"/>
    </sheetView>
  </sheetViews>
  <sheetFormatPr defaultColWidth="8.0625" defaultRowHeight="16.149999999999999"/>
  <cols>
    <col min="1" max="1" width="3.25" style="336" bestFit="1" customWidth="1"/>
    <col min="2" max="2" width="9.75" style="327" customWidth="1"/>
    <col min="3" max="3" width="7.3125" style="327" customWidth="1"/>
    <col min="4" max="4" width="28.0625" style="363" customWidth="1"/>
    <col min="5" max="5" width="16.3125" style="327" customWidth="1"/>
    <col min="6" max="6" width="28.0625" style="363" customWidth="1"/>
    <col min="7" max="8" width="12.8125" style="363" customWidth="1"/>
    <col min="9" max="16384" width="8.0625" style="327"/>
  </cols>
  <sheetData>
    <row r="1" spans="1:17" ht="27.75">
      <c r="B1" s="374" t="s">
        <v>339</v>
      </c>
    </row>
    <row r="2" spans="1:17" s="335" customFormat="1" ht="31.05" customHeight="1">
      <c r="A2" s="336"/>
      <c r="B2" s="964" t="s">
        <v>61</v>
      </c>
      <c r="C2" s="965"/>
      <c r="D2" s="965"/>
      <c r="E2" s="416"/>
      <c r="F2" s="966"/>
      <c r="G2" s="966"/>
      <c r="H2" s="966"/>
    </row>
    <row r="3" spans="1:17" ht="24.7" customHeight="1">
      <c r="B3" s="337" t="s">
        <v>22</v>
      </c>
      <c r="C3" s="337" t="s">
        <v>28</v>
      </c>
      <c r="D3" s="958" t="s">
        <v>65</v>
      </c>
      <c r="E3" s="958"/>
      <c r="F3" s="958"/>
      <c r="G3" s="959" t="s">
        <v>49</v>
      </c>
      <c r="H3" s="959"/>
      <c r="K3" s="960" t="s">
        <v>50</v>
      </c>
      <c r="L3" s="960"/>
      <c r="M3" s="960"/>
      <c r="N3" s="960"/>
      <c r="O3" s="960"/>
      <c r="P3" s="960"/>
    </row>
    <row r="4" spans="1:17" s="355" customFormat="1" ht="13.45" customHeight="1">
      <c r="A4" s="336"/>
      <c r="B4" s="417"/>
      <c r="C4" s="417"/>
      <c r="D4" s="418"/>
      <c r="E4" s="419"/>
      <c r="F4" s="420"/>
      <c r="G4" s="961" t="s">
        <v>62</v>
      </c>
      <c r="H4" s="961"/>
      <c r="K4" s="378"/>
      <c r="L4" s="378" t="s">
        <v>51</v>
      </c>
      <c r="M4" s="378" t="s">
        <v>52</v>
      </c>
      <c r="N4" s="378" t="s">
        <v>53</v>
      </c>
      <c r="O4" s="378" t="s">
        <v>54</v>
      </c>
      <c r="P4" s="378" t="s">
        <v>55</v>
      </c>
    </row>
    <row r="5" spans="1:17" ht="31.05" customHeight="1">
      <c r="B5" s="345">
        <v>0.41666666666666669</v>
      </c>
      <c r="C5" s="379">
        <v>18</v>
      </c>
      <c r="D5" s="369" t="s">
        <v>169</v>
      </c>
      <c r="E5" s="380" t="s">
        <v>32</v>
      </c>
      <c r="F5" s="369" t="s">
        <v>170</v>
      </c>
      <c r="G5" s="938" t="s">
        <v>46</v>
      </c>
      <c r="H5" s="945"/>
      <c r="K5" s="381" t="s">
        <v>56</v>
      </c>
      <c r="L5" s="382">
        <v>0</v>
      </c>
      <c r="M5" s="382">
        <v>3.4722222222222224E-2</v>
      </c>
      <c r="N5" s="382">
        <v>6.5972222222222224E-2</v>
      </c>
      <c r="O5" s="382">
        <v>7.2916666666666671E-2</v>
      </c>
      <c r="P5" s="382">
        <v>8.3333333333333329E-2</v>
      </c>
      <c r="Q5" s="383"/>
    </row>
    <row r="6" spans="1:17" ht="18" customHeight="1">
      <c r="B6" s="940" t="s">
        <v>629</v>
      </c>
      <c r="C6" s="940"/>
      <c r="D6" s="940"/>
      <c r="E6" s="421"/>
      <c r="F6" s="389"/>
      <c r="G6" s="389"/>
      <c r="H6" s="389"/>
      <c r="K6" s="381" t="s">
        <v>57</v>
      </c>
      <c r="L6" s="382">
        <v>2.7777777777777776E-2</v>
      </c>
      <c r="M6" s="382">
        <v>6.25E-2</v>
      </c>
      <c r="N6" s="382">
        <v>7.2916666666666671E-2</v>
      </c>
      <c r="O6" s="382">
        <v>7.9861111111111105E-2</v>
      </c>
      <c r="P6" s="382">
        <v>9.0277777777777776E-2</v>
      </c>
      <c r="Q6" s="383"/>
    </row>
    <row r="7" spans="1:17" s="386" customFormat="1" ht="14.2" customHeight="1">
      <c r="A7" s="336"/>
      <c r="D7" s="387"/>
      <c r="F7" s="389"/>
      <c r="G7" s="389"/>
      <c r="H7" s="389"/>
      <c r="K7" s="390"/>
    </row>
    <row r="8" spans="1:17" s="392" customFormat="1" ht="25.05" customHeight="1">
      <c r="A8" s="327"/>
      <c r="B8" s="964" t="s">
        <v>63</v>
      </c>
      <c r="C8" s="964"/>
      <c r="D8" s="398"/>
      <c r="E8" s="376"/>
      <c r="F8" s="966"/>
      <c r="G8" s="966"/>
      <c r="H8" s="966"/>
      <c r="K8" s="327" t="s">
        <v>58</v>
      </c>
    </row>
    <row r="9" spans="1:17" ht="30" customHeight="1">
      <c r="A9" s="327"/>
      <c r="B9" s="337" t="s">
        <v>22</v>
      </c>
      <c r="C9" s="337" t="s">
        <v>28</v>
      </c>
      <c r="D9" s="958" t="s">
        <v>65</v>
      </c>
      <c r="E9" s="958"/>
      <c r="F9" s="958"/>
      <c r="G9" s="959" t="s">
        <v>49</v>
      </c>
      <c r="H9" s="959"/>
    </row>
    <row r="10" spans="1:17" s="355" customFormat="1" ht="14.2" customHeight="1">
      <c r="A10" s="327"/>
      <c r="B10" s="417"/>
      <c r="C10" s="417"/>
      <c r="D10" s="418"/>
      <c r="E10" s="419"/>
      <c r="F10" s="420"/>
      <c r="G10" s="961" t="s">
        <v>62</v>
      </c>
      <c r="H10" s="961"/>
    </row>
    <row r="11" spans="1:17" ht="31.05" customHeight="1">
      <c r="A11" s="327"/>
      <c r="B11" s="345">
        <v>0.54166666666666663</v>
      </c>
      <c r="C11" s="379">
        <v>19</v>
      </c>
      <c r="D11" s="364" t="s">
        <v>171</v>
      </c>
      <c r="E11" s="380" t="s">
        <v>32</v>
      </c>
      <c r="F11" s="364" t="s">
        <v>172</v>
      </c>
      <c r="G11" s="938" t="s">
        <v>46</v>
      </c>
      <c r="H11" s="945"/>
      <c r="J11" s="393"/>
      <c r="K11" s="355" t="s">
        <v>59</v>
      </c>
      <c r="L11" s="383"/>
      <c r="M11" s="394">
        <v>8.3333333333333329E-2</v>
      </c>
      <c r="N11" s="383"/>
      <c r="O11" s="394">
        <v>0.10416666666666667</v>
      </c>
      <c r="P11" s="394">
        <v>0.11458333333333333</v>
      </c>
    </row>
    <row r="12" spans="1:17" ht="18" customHeight="1">
      <c r="A12" s="327"/>
      <c r="B12" s="940" t="s">
        <v>629</v>
      </c>
      <c r="C12" s="940"/>
      <c r="D12" s="940"/>
      <c r="E12" s="421"/>
      <c r="F12" s="415"/>
      <c r="G12" s="937" t="s">
        <v>77</v>
      </c>
      <c r="H12" s="937"/>
      <c r="K12" s="395" t="s">
        <v>60</v>
      </c>
      <c r="L12" s="395"/>
      <c r="M12" s="395"/>
      <c r="N12" s="395"/>
      <c r="O12" s="395"/>
      <c r="P12" s="395"/>
    </row>
    <row r="13" spans="1:17" ht="30.7" customHeight="1">
      <c r="A13" s="327"/>
      <c r="B13" s="386"/>
      <c r="C13" s="386"/>
      <c r="D13" s="387"/>
      <c r="E13" s="386"/>
      <c r="F13" s="389"/>
      <c r="G13" s="389"/>
      <c r="H13" s="389"/>
    </row>
    <row r="14" spans="1:17" s="355" customFormat="1" ht="12.75">
      <c r="A14" s="327"/>
      <c r="B14" s="386"/>
      <c r="C14" s="386"/>
      <c r="D14" s="387"/>
      <c r="E14" s="386"/>
      <c r="F14" s="389"/>
      <c r="G14" s="969"/>
      <c r="H14" s="969"/>
    </row>
    <row r="15" spans="1:17" ht="30" customHeight="1">
      <c r="A15" s="327"/>
      <c r="B15" s="422" t="s">
        <v>79</v>
      </c>
      <c r="C15" s="397"/>
      <c r="D15" s="398"/>
      <c r="E15" s="397"/>
      <c r="F15" s="399"/>
      <c r="G15" s="963"/>
      <c r="H15" s="963"/>
    </row>
    <row r="16" spans="1:17" ht="30" customHeight="1">
      <c r="A16" s="327"/>
      <c r="B16" s="423" t="s">
        <v>22</v>
      </c>
      <c r="C16" s="423" t="s">
        <v>28</v>
      </c>
      <c r="D16" s="970" t="s">
        <v>330</v>
      </c>
      <c r="E16" s="970"/>
      <c r="F16" s="970"/>
      <c r="G16" s="959" t="s">
        <v>49</v>
      </c>
      <c r="H16" s="959"/>
    </row>
    <row r="17" spans="1:8" ht="24.7" customHeight="1">
      <c r="A17" s="327"/>
      <c r="B17" s="424" t="s">
        <v>78</v>
      </c>
      <c r="C17" s="386"/>
      <c r="D17" s="387"/>
      <c r="E17" s="386"/>
      <c r="F17" s="389"/>
      <c r="G17" s="425"/>
      <c r="H17" s="425"/>
    </row>
    <row r="18" spans="1:8" ht="30" customHeight="1">
      <c r="A18" s="327"/>
      <c r="B18" s="400">
        <v>0.375</v>
      </c>
      <c r="C18" s="401">
        <v>30</v>
      </c>
      <c r="D18" s="402" t="s">
        <v>387</v>
      </c>
      <c r="E18" s="403" t="s">
        <v>32</v>
      </c>
      <c r="F18" s="412" t="s">
        <v>176</v>
      </c>
      <c r="G18" s="597" t="str">
        <f>D19</f>
        <v>MATCH No.29の勝者</v>
      </c>
      <c r="H18" s="598" t="str">
        <f>F19</f>
        <v>MATCH No.15の敗者</v>
      </c>
    </row>
    <row r="19" spans="1:8" ht="30" customHeight="1">
      <c r="B19" s="400">
        <v>0.4375</v>
      </c>
      <c r="C19" s="401">
        <v>31</v>
      </c>
      <c r="D19" s="407" t="s">
        <v>173</v>
      </c>
      <c r="E19" s="403" t="s">
        <v>32</v>
      </c>
      <c r="F19" s="426" t="s">
        <v>388</v>
      </c>
      <c r="G19" s="597" t="str">
        <f>D18</f>
        <v>MATCH No.16の敗者</v>
      </c>
      <c r="H19" s="598" t="str">
        <f>F18</f>
        <v>MATCH No.28の勝者</v>
      </c>
    </row>
    <row r="20" spans="1:8" ht="12.75">
      <c r="B20" s="386" t="s">
        <v>179</v>
      </c>
      <c r="C20" s="386"/>
      <c r="D20" s="387"/>
      <c r="E20" s="392"/>
      <c r="F20" s="389"/>
      <c r="G20" s="962"/>
      <c r="H20" s="962"/>
    </row>
    <row r="21" spans="1:8" ht="24.7" customHeight="1">
      <c r="A21" s="327"/>
      <c r="B21" s="424" t="s">
        <v>64</v>
      </c>
      <c r="C21" s="386"/>
      <c r="D21" s="387"/>
      <c r="E21" s="386"/>
      <c r="F21" s="389"/>
      <c r="G21" s="427"/>
      <c r="H21" s="427"/>
    </row>
    <row r="22" spans="1:8" s="392" customFormat="1" ht="28.45" customHeight="1">
      <c r="A22" s="327"/>
      <c r="B22" s="345">
        <v>0.52083333333333337</v>
      </c>
      <c r="C22" s="346">
        <v>17</v>
      </c>
      <c r="D22" s="369" t="s">
        <v>174</v>
      </c>
      <c r="E22" s="380" t="s">
        <v>32</v>
      </c>
      <c r="F22" s="369" t="s">
        <v>175</v>
      </c>
      <c r="G22" s="938" t="s">
        <v>46</v>
      </c>
      <c r="H22" s="945"/>
    </row>
    <row r="23" spans="1:8" ht="18" customHeight="1">
      <c r="B23" s="940" t="s">
        <v>629</v>
      </c>
      <c r="C23" s="940"/>
      <c r="D23" s="940"/>
      <c r="E23" s="428"/>
      <c r="F23" s="415"/>
      <c r="G23" s="962"/>
      <c r="H23" s="962"/>
    </row>
    <row r="24" spans="1:8" ht="24.7" customHeight="1">
      <c r="A24" s="327"/>
      <c r="B24" s="424" t="s">
        <v>80</v>
      </c>
      <c r="C24" s="386"/>
      <c r="D24" s="387"/>
      <c r="E24" s="386"/>
      <c r="F24" s="389"/>
      <c r="G24" s="427"/>
      <c r="H24" s="427"/>
    </row>
    <row r="25" spans="1:8" s="430" customFormat="1" ht="30" customHeight="1">
      <c r="A25" s="336"/>
      <c r="B25" s="400">
        <v>0.625</v>
      </c>
      <c r="C25" s="429">
        <v>32</v>
      </c>
      <c r="D25" s="404" t="s">
        <v>178</v>
      </c>
      <c r="E25" s="403" t="s">
        <v>32</v>
      </c>
      <c r="F25" s="426" t="s">
        <v>177</v>
      </c>
      <c r="G25" s="967" t="s">
        <v>46</v>
      </c>
      <c r="H25" s="968"/>
    </row>
    <row r="26" spans="1:8" ht="18" customHeight="1">
      <c r="B26" s="940" t="s">
        <v>629</v>
      </c>
      <c r="C26" s="940"/>
      <c r="D26" s="940"/>
      <c r="E26" s="392"/>
      <c r="F26" s="389"/>
      <c r="G26" s="962" t="s">
        <v>82</v>
      </c>
      <c r="H26" s="962"/>
    </row>
    <row r="28" spans="1:8" ht="18" customHeight="1"/>
    <row r="29" spans="1:8" ht="10.5" customHeight="1"/>
    <row r="30" spans="1:8" ht="30" customHeight="1"/>
    <row r="31" spans="1:8" ht="18" customHeight="1"/>
    <row r="33" ht="18" customHeight="1"/>
    <row r="34" ht="10.5" customHeight="1"/>
    <row r="35" ht="30" customHeight="1"/>
    <row r="36" ht="18" customHeight="1"/>
    <row r="38" ht="18" customHeight="1"/>
    <row r="39" ht="10.5" customHeight="1"/>
    <row r="40" ht="30" customHeight="1"/>
    <row r="41" ht="18" customHeight="1"/>
    <row r="43" ht="18" customHeight="1"/>
    <row r="44" ht="10.5" customHeight="1"/>
    <row r="45" ht="30" customHeight="1"/>
    <row r="46" ht="18" customHeight="1"/>
    <row r="47" ht="30" customHeight="1"/>
    <row r="49" spans="1:8" ht="30" customHeight="1"/>
    <row r="50" spans="1:8" s="392" customFormat="1" ht="18" customHeight="1">
      <c r="A50" s="336"/>
      <c r="B50" s="327"/>
      <c r="C50" s="327"/>
      <c r="D50" s="363"/>
      <c r="E50" s="327"/>
      <c r="F50" s="363"/>
      <c r="G50" s="363"/>
      <c r="H50" s="363"/>
    </row>
  </sheetData>
  <mergeCells count="27">
    <mergeCell ref="B23:D23"/>
    <mergeCell ref="B26:D26"/>
    <mergeCell ref="B12:D12"/>
    <mergeCell ref="B6:D6"/>
    <mergeCell ref="G26:H26"/>
    <mergeCell ref="G22:H22"/>
    <mergeCell ref="G25:H25"/>
    <mergeCell ref="G23:H23"/>
    <mergeCell ref="B8:C8"/>
    <mergeCell ref="G20:H20"/>
    <mergeCell ref="G14:H14"/>
    <mergeCell ref="G15:H15"/>
    <mergeCell ref="D16:F16"/>
    <mergeCell ref="G16:H16"/>
    <mergeCell ref="G4:H4"/>
    <mergeCell ref="G5:H5"/>
    <mergeCell ref="G10:H10"/>
    <mergeCell ref="G11:H11"/>
    <mergeCell ref="G12:H12"/>
    <mergeCell ref="F8:H8"/>
    <mergeCell ref="D9:F9"/>
    <mergeCell ref="G9:H9"/>
    <mergeCell ref="B2:D2"/>
    <mergeCell ref="F2:H2"/>
    <mergeCell ref="D3:F3"/>
    <mergeCell ref="G3:H3"/>
    <mergeCell ref="K3:P3"/>
  </mergeCells>
  <phoneticPr fontId="1"/>
  <pageMargins left="0.7" right="0.7" top="0.75" bottom="0.75"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F3A9A-D2D7-47C7-9DE9-6E8D8421CAC8}">
  <sheetPr>
    <tabColor rgb="FFFF0000"/>
  </sheetPr>
  <dimension ref="A2:K38"/>
  <sheetViews>
    <sheetView workbookViewId="0">
      <selection activeCell="E13" sqref="E13"/>
    </sheetView>
  </sheetViews>
  <sheetFormatPr defaultRowHeight="17.649999999999999"/>
  <cols>
    <col min="1" max="1" width="9.75" customWidth="1"/>
    <col min="2" max="2" width="6.25" customWidth="1"/>
    <col min="3" max="3" width="22.5" customWidth="1"/>
    <col min="5" max="5" width="15.75" customWidth="1"/>
    <col min="8" max="8" width="9.75" customWidth="1"/>
    <col min="257" max="257" width="9.75" customWidth="1"/>
    <col min="258" max="258" width="6.25" customWidth="1"/>
    <col min="259" max="259" width="22.5" customWidth="1"/>
    <col min="261" max="261" width="15.75" customWidth="1"/>
    <col min="264" max="264" width="9.75" customWidth="1"/>
    <col min="513" max="513" width="9.75" customWidth="1"/>
    <col min="514" max="514" width="6.25" customWidth="1"/>
    <col min="515" max="515" width="22.5" customWidth="1"/>
    <col min="517" max="517" width="15.75" customWidth="1"/>
    <col min="520" max="520" width="9.75" customWidth="1"/>
    <col min="769" max="769" width="9.75" customWidth="1"/>
    <col min="770" max="770" width="6.25" customWidth="1"/>
    <col min="771" max="771" width="22.5" customWidth="1"/>
    <col min="773" max="773" width="15.75" customWidth="1"/>
    <col min="776" max="776" width="9.75" customWidth="1"/>
    <col min="1025" max="1025" width="9.75" customWidth="1"/>
    <col min="1026" max="1026" width="6.25" customWidth="1"/>
    <col min="1027" max="1027" width="22.5" customWidth="1"/>
    <col min="1029" max="1029" width="15.75" customWidth="1"/>
    <col min="1032" max="1032" width="9.75" customWidth="1"/>
    <col min="1281" max="1281" width="9.75" customWidth="1"/>
    <col min="1282" max="1282" width="6.25" customWidth="1"/>
    <col min="1283" max="1283" width="22.5" customWidth="1"/>
    <col min="1285" max="1285" width="15.75" customWidth="1"/>
    <col min="1288" max="1288" width="9.75" customWidth="1"/>
    <col min="1537" max="1537" width="9.75" customWidth="1"/>
    <col min="1538" max="1538" width="6.25" customWidth="1"/>
    <col min="1539" max="1539" width="22.5" customWidth="1"/>
    <col min="1541" max="1541" width="15.75" customWidth="1"/>
    <col min="1544" max="1544" width="9.75" customWidth="1"/>
    <col min="1793" max="1793" width="9.75" customWidth="1"/>
    <col min="1794" max="1794" width="6.25" customWidth="1"/>
    <col min="1795" max="1795" width="22.5" customWidth="1"/>
    <col min="1797" max="1797" width="15.75" customWidth="1"/>
    <col min="1800" max="1800" width="9.75" customWidth="1"/>
    <col min="2049" max="2049" width="9.75" customWidth="1"/>
    <col min="2050" max="2050" width="6.25" customWidth="1"/>
    <col min="2051" max="2051" width="22.5" customWidth="1"/>
    <col min="2053" max="2053" width="15.75" customWidth="1"/>
    <col min="2056" max="2056" width="9.75" customWidth="1"/>
    <col min="2305" max="2305" width="9.75" customWidth="1"/>
    <col min="2306" max="2306" width="6.25" customWidth="1"/>
    <col min="2307" max="2307" width="22.5" customWidth="1"/>
    <col min="2309" max="2309" width="15.75" customWidth="1"/>
    <col min="2312" max="2312" width="9.75" customWidth="1"/>
    <col min="2561" max="2561" width="9.75" customWidth="1"/>
    <col min="2562" max="2562" width="6.25" customWidth="1"/>
    <col min="2563" max="2563" width="22.5" customWidth="1"/>
    <col min="2565" max="2565" width="15.75" customWidth="1"/>
    <col min="2568" max="2568" width="9.75" customWidth="1"/>
    <col min="2817" max="2817" width="9.75" customWidth="1"/>
    <col min="2818" max="2818" width="6.25" customWidth="1"/>
    <col min="2819" max="2819" width="22.5" customWidth="1"/>
    <col min="2821" max="2821" width="15.75" customWidth="1"/>
    <col min="2824" max="2824" width="9.75" customWidth="1"/>
    <col min="3073" max="3073" width="9.75" customWidth="1"/>
    <col min="3074" max="3074" width="6.25" customWidth="1"/>
    <col min="3075" max="3075" width="22.5" customWidth="1"/>
    <col min="3077" max="3077" width="15.75" customWidth="1"/>
    <col min="3080" max="3080" width="9.75" customWidth="1"/>
    <col min="3329" max="3329" width="9.75" customWidth="1"/>
    <col min="3330" max="3330" width="6.25" customWidth="1"/>
    <col min="3331" max="3331" width="22.5" customWidth="1"/>
    <col min="3333" max="3333" width="15.75" customWidth="1"/>
    <col min="3336" max="3336" width="9.75" customWidth="1"/>
    <col min="3585" max="3585" width="9.75" customWidth="1"/>
    <col min="3586" max="3586" width="6.25" customWidth="1"/>
    <col min="3587" max="3587" width="22.5" customWidth="1"/>
    <col min="3589" max="3589" width="15.75" customWidth="1"/>
    <col min="3592" max="3592" width="9.75" customWidth="1"/>
    <col min="3841" max="3841" width="9.75" customWidth="1"/>
    <col min="3842" max="3842" width="6.25" customWidth="1"/>
    <col min="3843" max="3843" width="22.5" customWidth="1"/>
    <col min="3845" max="3845" width="15.75" customWidth="1"/>
    <col min="3848" max="3848" width="9.75" customWidth="1"/>
    <col min="4097" max="4097" width="9.75" customWidth="1"/>
    <col min="4098" max="4098" width="6.25" customWidth="1"/>
    <col min="4099" max="4099" width="22.5" customWidth="1"/>
    <col min="4101" max="4101" width="15.75" customWidth="1"/>
    <col min="4104" max="4104" width="9.75" customWidth="1"/>
    <col min="4353" max="4353" width="9.75" customWidth="1"/>
    <col min="4354" max="4354" width="6.25" customWidth="1"/>
    <col min="4355" max="4355" width="22.5" customWidth="1"/>
    <col min="4357" max="4357" width="15.75" customWidth="1"/>
    <col min="4360" max="4360" width="9.75" customWidth="1"/>
    <col min="4609" max="4609" width="9.75" customWidth="1"/>
    <col min="4610" max="4610" width="6.25" customWidth="1"/>
    <col min="4611" max="4611" width="22.5" customWidth="1"/>
    <col min="4613" max="4613" width="15.75" customWidth="1"/>
    <col min="4616" max="4616" width="9.75" customWidth="1"/>
    <col min="4865" max="4865" width="9.75" customWidth="1"/>
    <col min="4866" max="4866" width="6.25" customWidth="1"/>
    <col min="4867" max="4867" width="22.5" customWidth="1"/>
    <col min="4869" max="4869" width="15.75" customWidth="1"/>
    <col min="4872" max="4872" width="9.75" customWidth="1"/>
    <col min="5121" max="5121" width="9.75" customWidth="1"/>
    <col min="5122" max="5122" width="6.25" customWidth="1"/>
    <col min="5123" max="5123" width="22.5" customWidth="1"/>
    <col min="5125" max="5125" width="15.75" customWidth="1"/>
    <col min="5128" max="5128" width="9.75" customWidth="1"/>
    <col min="5377" max="5377" width="9.75" customWidth="1"/>
    <col min="5378" max="5378" width="6.25" customWidth="1"/>
    <col min="5379" max="5379" width="22.5" customWidth="1"/>
    <col min="5381" max="5381" width="15.75" customWidth="1"/>
    <col min="5384" max="5384" width="9.75" customWidth="1"/>
    <col min="5633" max="5633" width="9.75" customWidth="1"/>
    <col min="5634" max="5634" width="6.25" customWidth="1"/>
    <col min="5635" max="5635" width="22.5" customWidth="1"/>
    <col min="5637" max="5637" width="15.75" customWidth="1"/>
    <col min="5640" max="5640" width="9.75" customWidth="1"/>
    <col min="5889" max="5889" width="9.75" customWidth="1"/>
    <col min="5890" max="5890" width="6.25" customWidth="1"/>
    <col min="5891" max="5891" width="22.5" customWidth="1"/>
    <col min="5893" max="5893" width="15.75" customWidth="1"/>
    <col min="5896" max="5896" width="9.75" customWidth="1"/>
    <col min="6145" max="6145" width="9.75" customWidth="1"/>
    <col min="6146" max="6146" width="6.25" customWidth="1"/>
    <col min="6147" max="6147" width="22.5" customWidth="1"/>
    <col min="6149" max="6149" width="15.75" customWidth="1"/>
    <col min="6152" max="6152" width="9.75" customWidth="1"/>
    <col min="6401" max="6401" width="9.75" customWidth="1"/>
    <col min="6402" max="6402" width="6.25" customWidth="1"/>
    <col min="6403" max="6403" width="22.5" customWidth="1"/>
    <col min="6405" max="6405" width="15.75" customWidth="1"/>
    <col min="6408" max="6408" width="9.75" customWidth="1"/>
    <col min="6657" max="6657" width="9.75" customWidth="1"/>
    <col min="6658" max="6658" width="6.25" customWidth="1"/>
    <col min="6659" max="6659" width="22.5" customWidth="1"/>
    <col min="6661" max="6661" width="15.75" customWidth="1"/>
    <col min="6664" max="6664" width="9.75" customWidth="1"/>
    <col min="6913" max="6913" width="9.75" customWidth="1"/>
    <col min="6914" max="6914" width="6.25" customWidth="1"/>
    <col min="6915" max="6915" width="22.5" customWidth="1"/>
    <col min="6917" max="6917" width="15.75" customWidth="1"/>
    <col min="6920" max="6920" width="9.75" customWidth="1"/>
    <col min="7169" max="7169" width="9.75" customWidth="1"/>
    <col min="7170" max="7170" width="6.25" customWidth="1"/>
    <col min="7171" max="7171" width="22.5" customWidth="1"/>
    <col min="7173" max="7173" width="15.75" customWidth="1"/>
    <col min="7176" max="7176" width="9.75" customWidth="1"/>
    <col min="7425" max="7425" width="9.75" customWidth="1"/>
    <col min="7426" max="7426" width="6.25" customWidth="1"/>
    <col min="7427" max="7427" width="22.5" customWidth="1"/>
    <col min="7429" max="7429" width="15.75" customWidth="1"/>
    <col min="7432" max="7432" width="9.75" customWidth="1"/>
    <col min="7681" max="7681" width="9.75" customWidth="1"/>
    <col min="7682" max="7682" width="6.25" customWidth="1"/>
    <col min="7683" max="7683" width="22.5" customWidth="1"/>
    <col min="7685" max="7685" width="15.75" customWidth="1"/>
    <col min="7688" max="7688" width="9.75" customWidth="1"/>
    <col min="7937" max="7937" width="9.75" customWidth="1"/>
    <col min="7938" max="7938" width="6.25" customWidth="1"/>
    <col min="7939" max="7939" width="22.5" customWidth="1"/>
    <col min="7941" max="7941" width="15.75" customWidth="1"/>
    <col min="7944" max="7944" width="9.75" customWidth="1"/>
    <col min="8193" max="8193" width="9.75" customWidth="1"/>
    <col min="8194" max="8194" width="6.25" customWidth="1"/>
    <col min="8195" max="8195" width="22.5" customWidth="1"/>
    <col min="8197" max="8197" width="15.75" customWidth="1"/>
    <col min="8200" max="8200" width="9.75" customWidth="1"/>
    <col min="8449" max="8449" width="9.75" customWidth="1"/>
    <col min="8450" max="8450" width="6.25" customWidth="1"/>
    <col min="8451" max="8451" width="22.5" customWidth="1"/>
    <col min="8453" max="8453" width="15.75" customWidth="1"/>
    <col min="8456" max="8456" width="9.75" customWidth="1"/>
    <col min="8705" max="8705" width="9.75" customWidth="1"/>
    <col min="8706" max="8706" width="6.25" customWidth="1"/>
    <col min="8707" max="8707" width="22.5" customWidth="1"/>
    <col min="8709" max="8709" width="15.75" customWidth="1"/>
    <col min="8712" max="8712" width="9.75" customWidth="1"/>
    <col min="8961" max="8961" width="9.75" customWidth="1"/>
    <col min="8962" max="8962" width="6.25" customWidth="1"/>
    <col min="8963" max="8963" width="22.5" customWidth="1"/>
    <col min="8965" max="8965" width="15.75" customWidth="1"/>
    <col min="8968" max="8968" width="9.75" customWidth="1"/>
    <col min="9217" max="9217" width="9.75" customWidth="1"/>
    <col min="9218" max="9218" width="6.25" customWidth="1"/>
    <col min="9219" max="9219" width="22.5" customWidth="1"/>
    <col min="9221" max="9221" width="15.75" customWidth="1"/>
    <col min="9224" max="9224" width="9.75" customWidth="1"/>
    <col min="9473" max="9473" width="9.75" customWidth="1"/>
    <col min="9474" max="9474" width="6.25" customWidth="1"/>
    <col min="9475" max="9475" width="22.5" customWidth="1"/>
    <col min="9477" max="9477" width="15.75" customWidth="1"/>
    <col min="9480" max="9480" width="9.75" customWidth="1"/>
    <col min="9729" max="9729" width="9.75" customWidth="1"/>
    <col min="9730" max="9730" width="6.25" customWidth="1"/>
    <col min="9731" max="9731" width="22.5" customWidth="1"/>
    <col min="9733" max="9733" width="15.75" customWidth="1"/>
    <col min="9736" max="9736" width="9.75" customWidth="1"/>
    <col min="9985" max="9985" width="9.75" customWidth="1"/>
    <col min="9986" max="9986" width="6.25" customWidth="1"/>
    <col min="9987" max="9987" width="22.5" customWidth="1"/>
    <col min="9989" max="9989" width="15.75" customWidth="1"/>
    <col min="9992" max="9992" width="9.75" customWidth="1"/>
    <col min="10241" max="10241" width="9.75" customWidth="1"/>
    <col min="10242" max="10242" width="6.25" customWidth="1"/>
    <col min="10243" max="10243" width="22.5" customWidth="1"/>
    <col min="10245" max="10245" width="15.75" customWidth="1"/>
    <col min="10248" max="10248" width="9.75" customWidth="1"/>
    <col min="10497" max="10497" width="9.75" customWidth="1"/>
    <col min="10498" max="10498" width="6.25" customWidth="1"/>
    <col min="10499" max="10499" width="22.5" customWidth="1"/>
    <col min="10501" max="10501" width="15.75" customWidth="1"/>
    <col min="10504" max="10504" width="9.75" customWidth="1"/>
    <col min="10753" max="10753" width="9.75" customWidth="1"/>
    <col min="10754" max="10754" width="6.25" customWidth="1"/>
    <col min="10755" max="10755" width="22.5" customWidth="1"/>
    <col min="10757" max="10757" width="15.75" customWidth="1"/>
    <col min="10760" max="10760" width="9.75" customWidth="1"/>
    <col min="11009" max="11009" width="9.75" customWidth="1"/>
    <col min="11010" max="11010" width="6.25" customWidth="1"/>
    <col min="11011" max="11011" width="22.5" customWidth="1"/>
    <col min="11013" max="11013" width="15.75" customWidth="1"/>
    <col min="11016" max="11016" width="9.75" customWidth="1"/>
    <col min="11265" max="11265" width="9.75" customWidth="1"/>
    <col min="11266" max="11266" width="6.25" customWidth="1"/>
    <col min="11267" max="11267" width="22.5" customWidth="1"/>
    <col min="11269" max="11269" width="15.75" customWidth="1"/>
    <col min="11272" max="11272" width="9.75" customWidth="1"/>
    <col min="11521" max="11521" width="9.75" customWidth="1"/>
    <col min="11522" max="11522" width="6.25" customWidth="1"/>
    <col min="11523" max="11523" width="22.5" customWidth="1"/>
    <col min="11525" max="11525" width="15.75" customWidth="1"/>
    <col min="11528" max="11528" width="9.75" customWidth="1"/>
    <col min="11777" max="11777" width="9.75" customWidth="1"/>
    <col min="11778" max="11778" width="6.25" customWidth="1"/>
    <col min="11779" max="11779" width="22.5" customWidth="1"/>
    <col min="11781" max="11781" width="15.75" customWidth="1"/>
    <col min="11784" max="11784" width="9.75" customWidth="1"/>
    <col min="12033" max="12033" width="9.75" customWidth="1"/>
    <col min="12034" max="12034" width="6.25" customWidth="1"/>
    <col min="12035" max="12035" width="22.5" customWidth="1"/>
    <col min="12037" max="12037" width="15.75" customWidth="1"/>
    <col min="12040" max="12040" width="9.75" customWidth="1"/>
    <col min="12289" max="12289" width="9.75" customWidth="1"/>
    <col min="12290" max="12290" width="6.25" customWidth="1"/>
    <col min="12291" max="12291" width="22.5" customWidth="1"/>
    <col min="12293" max="12293" width="15.75" customWidth="1"/>
    <col min="12296" max="12296" width="9.75" customWidth="1"/>
    <col min="12545" max="12545" width="9.75" customWidth="1"/>
    <col min="12546" max="12546" width="6.25" customWidth="1"/>
    <col min="12547" max="12547" width="22.5" customWidth="1"/>
    <col min="12549" max="12549" width="15.75" customWidth="1"/>
    <col min="12552" max="12552" width="9.75" customWidth="1"/>
    <col min="12801" max="12801" width="9.75" customWidth="1"/>
    <col min="12802" max="12802" width="6.25" customWidth="1"/>
    <col min="12803" max="12803" width="22.5" customWidth="1"/>
    <col min="12805" max="12805" width="15.75" customWidth="1"/>
    <col min="12808" max="12808" width="9.75" customWidth="1"/>
    <col min="13057" max="13057" width="9.75" customWidth="1"/>
    <col min="13058" max="13058" width="6.25" customWidth="1"/>
    <col min="13059" max="13059" width="22.5" customWidth="1"/>
    <col min="13061" max="13061" width="15.75" customWidth="1"/>
    <col min="13064" max="13064" width="9.75" customWidth="1"/>
    <col min="13313" max="13313" width="9.75" customWidth="1"/>
    <col min="13314" max="13314" width="6.25" customWidth="1"/>
    <col min="13315" max="13315" width="22.5" customWidth="1"/>
    <col min="13317" max="13317" width="15.75" customWidth="1"/>
    <col min="13320" max="13320" width="9.75" customWidth="1"/>
    <col min="13569" max="13569" width="9.75" customWidth="1"/>
    <col min="13570" max="13570" width="6.25" customWidth="1"/>
    <col min="13571" max="13571" width="22.5" customWidth="1"/>
    <col min="13573" max="13573" width="15.75" customWidth="1"/>
    <col min="13576" max="13576" width="9.75" customWidth="1"/>
    <col min="13825" max="13825" width="9.75" customWidth="1"/>
    <col min="13826" max="13826" width="6.25" customWidth="1"/>
    <col min="13827" max="13827" width="22.5" customWidth="1"/>
    <col min="13829" max="13829" width="15.75" customWidth="1"/>
    <col min="13832" max="13832" width="9.75" customWidth="1"/>
    <col min="14081" max="14081" width="9.75" customWidth="1"/>
    <col min="14082" max="14082" width="6.25" customWidth="1"/>
    <col min="14083" max="14083" width="22.5" customWidth="1"/>
    <col min="14085" max="14085" width="15.75" customWidth="1"/>
    <col min="14088" max="14088" width="9.75" customWidth="1"/>
    <col min="14337" max="14337" width="9.75" customWidth="1"/>
    <col min="14338" max="14338" width="6.25" customWidth="1"/>
    <col min="14339" max="14339" width="22.5" customWidth="1"/>
    <col min="14341" max="14341" width="15.75" customWidth="1"/>
    <col min="14344" max="14344" width="9.75" customWidth="1"/>
    <col min="14593" max="14593" width="9.75" customWidth="1"/>
    <col min="14594" max="14594" width="6.25" customWidth="1"/>
    <col min="14595" max="14595" width="22.5" customWidth="1"/>
    <col min="14597" max="14597" width="15.75" customWidth="1"/>
    <col min="14600" max="14600" width="9.75" customWidth="1"/>
    <col min="14849" max="14849" width="9.75" customWidth="1"/>
    <col min="14850" max="14850" width="6.25" customWidth="1"/>
    <col min="14851" max="14851" width="22.5" customWidth="1"/>
    <col min="14853" max="14853" width="15.75" customWidth="1"/>
    <col min="14856" max="14856" width="9.75" customWidth="1"/>
    <col min="15105" max="15105" width="9.75" customWidth="1"/>
    <col min="15106" max="15106" width="6.25" customWidth="1"/>
    <col min="15107" max="15107" width="22.5" customWidth="1"/>
    <col min="15109" max="15109" width="15.75" customWidth="1"/>
    <col min="15112" max="15112" width="9.75" customWidth="1"/>
    <col min="15361" max="15361" width="9.75" customWidth="1"/>
    <col min="15362" max="15362" width="6.25" customWidth="1"/>
    <col min="15363" max="15363" width="22.5" customWidth="1"/>
    <col min="15365" max="15365" width="15.75" customWidth="1"/>
    <col min="15368" max="15368" width="9.75" customWidth="1"/>
    <col min="15617" max="15617" width="9.75" customWidth="1"/>
    <col min="15618" max="15618" width="6.25" customWidth="1"/>
    <col min="15619" max="15619" width="22.5" customWidth="1"/>
    <col min="15621" max="15621" width="15.75" customWidth="1"/>
    <col min="15624" max="15624" width="9.75" customWidth="1"/>
    <col min="15873" max="15873" width="9.75" customWidth="1"/>
    <col min="15874" max="15874" width="6.25" customWidth="1"/>
    <col min="15875" max="15875" width="22.5" customWidth="1"/>
    <col min="15877" max="15877" width="15.75" customWidth="1"/>
    <col min="15880" max="15880" width="9.75" customWidth="1"/>
    <col min="16129" max="16129" width="9.75" customWidth="1"/>
    <col min="16130" max="16130" width="6.25" customWidth="1"/>
    <col min="16131" max="16131" width="22.5" customWidth="1"/>
    <col min="16133" max="16133" width="15.75" customWidth="1"/>
    <col min="16136" max="16136" width="9.75" customWidth="1"/>
  </cols>
  <sheetData>
    <row r="2" spans="1:11" s="2" customFormat="1" ht="19.899999999999999">
      <c r="A2" s="517" t="s">
        <v>619</v>
      </c>
      <c r="B2" s="517"/>
      <c r="C2" s="518"/>
      <c r="D2" s="518"/>
      <c r="E2" s="519"/>
      <c r="F2" s="519"/>
      <c r="G2" s="519"/>
      <c r="H2" s="520"/>
    </row>
    <row r="3" spans="1:11" s="2" customFormat="1">
      <c r="A3" s="521"/>
      <c r="B3" s="521"/>
      <c r="C3" s="521"/>
      <c r="D3" s="521"/>
      <c r="E3" s="522"/>
      <c r="G3" s="971">
        <v>43611</v>
      </c>
      <c r="H3" s="971"/>
      <c r="K3" s="523"/>
    </row>
    <row r="4" spans="1:11" s="2" customFormat="1" ht="31.9">
      <c r="A4" s="524" t="s">
        <v>413</v>
      </c>
      <c r="B4" s="524" t="s">
        <v>414</v>
      </c>
      <c r="C4" s="524" t="s">
        <v>183</v>
      </c>
      <c r="D4" s="525" t="s">
        <v>415</v>
      </c>
      <c r="E4" s="524" t="s">
        <v>416</v>
      </c>
      <c r="F4" s="525" t="s">
        <v>417</v>
      </c>
      <c r="G4" s="524" t="s">
        <v>418</v>
      </c>
      <c r="H4" s="524" t="s">
        <v>419</v>
      </c>
    </row>
    <row r="5" spans="1:11" s="2" customFormat="1">
      <c r="A5" s="599">
        <v>43610</v>
      </c>
      <c r="B5" s="600"/>
      <c r="C5" s="601" t="s">
        <v>453</v>
      </c>
      <c r="D5" s="602">
        <v>5</v>
      </c>
      <c r="E5" s="602" t="s">
        <v>455</v>
      </c>
      <c r="F5" s="603"/>
      <c r="G5" s="604" t="s">
        <v>430</v>
      </c>
      <c r="H5" s="605"/>
    </row>
    <row r="6" spans="1:11" s="2" customFormat="1">
      <c r="A6" s="599"/>
      <c r="B6" s="600"/>
      <c r="C6" s="606" t="s">
        <v>454</v>
      </c>
      <c r="D6" s="602">
        <v>8</v>
      </c>
      <c r="E6" s="602" t="s">
        <v>456</v>
      </c>
      <c r="F6" s="607"/>
      <c r="G6" s="604" t="s">
        <v>421</v>
      </c>
      <c r="H6" s="605"/>
      <c r="J6" s="2" t="s">
        <v>422</v>
      </c>
    </row>
    <row r="7" spans="1:11" s="2" customFormat="1">
      <c r="A7" s="599"/>
      <c r="B7" s="600"/>
      <c r="C7" s="606" t="s">
        <v>457</v>
      </c>
      <c r="D7" s="602">
        <v>3</v>
      </c>
      <c r="E7" s="602" t="s">
        <v>458</v>
      </c>
      <c r="F7" s="603"/>
      <c r="G7" s="604" t="s">
        <v>420</v>
      </c>
      <c r="H7" s="605"/>
      <c r="J7" s="2" t="s">
        <v>421</v>
      </c>
      <c r="K7" s="2" t="s">
        <v>423</v>
      </c>
    </row>
    <row r="8" spans="1:11" s="2" customFormat="1">
      <c r="A8" s="599"/>
      <c r="B8" s="600"/>
      <c r="C8" s="606" t="s">
        <v>622</v>
      </c>
      <c r="D8" s="602">
        <v>11</v>
      </c>
      <c r="E8" s="602" t="s">
        <v>623</v>
      </c>
      <c r="F8" s="603"/>
      <c r="G8" s="604" t="s">
        <v>420</v>
      </c>
      <c r="H8" s="605"/>
      <c r="J8" s="2" t="s">
        <v>424</v>
      </c>
      <c r="K8" s="2" t="s">
        <v>425</v>
      </c>
    </row>
    <row r="9" spans="1:11" s="2" customFormat="1">
      <c r="A9" s="599">
        <v>43611</v>
      </c>
      <c r="B9" s="600"/>
      <c r="C9" s="606" t="s">
        <v>620</v>
      </c>
      <c r="D9" s="602">
        <v>40</v>
      </c>
      <c r="E9" s="602" t="s">
        <v>621</v>
      </c>
      <c r="F9" s="603"/>
      <c r="G9" s="604" t="s">
        <v>420</v>
      </c>
      <c r="H9" s="605"/>
      <c r="J9" s="2" t="s">
        <v>426</v>
      </c>
      <c r="K9" s="2" t="s">
        <v>427</v>
      </c>
    </row>
    <row r="10" spans="1:11" s="2" customFormat="1">
      <c r="A10" s="526"/>
      <c r="B10" s="527"/>
      <c r="C10" s="532"/>
      <c r="D10" s="528"/>
      <c r="E10" s="528"/>
      <c r="F10" s="533"/>
      <c r="G10" s="530"/>
      <c r="H10" s="531"/>
      <c r="J10" s="2" t="s">
        <v>428</v>
      </c>
      <c r="K10" s="2" t="s">
        <v>429</v>
      </c>
    </row>
    <row r="11" spans="1:11" s="2" customFormat="1">
      <c r="A11" s="526"/>
      <c r="B11" s="527"/>
      <c r="C11" s="532"/>
      <c r="D11" s="528"/>
      <c r="E11" s="528"/>
      <c r="F11" s="529"/>
      <c r="G11" s="530"/>
      <c r="H11" s="531"/>
      <c r="J11" s="2" t="s">
        <v>430</v>
      </c>
      <c r="K11" s="2" t="s">
        <v>431</v>
      </c>
    </row>
    <row r="12" spans="1:11" s="2" customFormat="1">
      <c r="A12" s="526"/>
      <c r="B12" s="527"/>
      <c r="C12" s="532"/>
      <c r="D12" s="528"/>
      <c r="E12" s="528"/>
      <c r="F12" s="529"/>
      <c r="G12" s="530"/>
      <c r="H12" s="531"/>
      <c r="J12" s="2" t="s">
        <v>432</v>
      </c>
      <c r="K12" s="2" t="s">
        <v>433</v>
      </c>
    </row>
    <row r="13" spans="1:11" s="2" customFormat="1">
      <c r="A13" s="526"/>
      <c r="B13" s="527"/>
      <c r="C13" s="532"/>
      <c r="D13" s="528"/>
      <c r="E13" s="528"/>
      <c r="F13" s="529"/>
      <c r="G13" s="530"/>
      <c r="H13" s="531"/>
      <c r="J13" s="2" t="s">
        <v>434</v>
      </c>
      <c r="K13" s="2" t="s">
        <v>435</v>
      </c>
    </row>
    <row r="14" spans="1:11" s="2" customFormat="1">
      <c r="A14" s="526"/>
      <c r="B14" s="527"/>
      <c r="C14" s="532"/>
      <c r="D14" s="528"/>
      <c r="E14" s="528"/>
      <c r="F14" s="529"/>
      <c r="G14" s="530"/>
      <c r="H14" s="531"/>
      <c r="J14" s="2" t="s">
        <v>436</v>
      </c>
      <c r="K14" s="2" t="s">
        <v>437</v>
      </c>
    </row>
    <row r="15" spans="1:11" s="2" customFormat="1">
      <c r="A15" s="526"/>
      <c r="B15" s="527"/>
      <c r="C15" s="532"/>
      <c r="D15" s="528"/>
      <c r="E15" s="528"/>
      <c r="F15" s="529"/>
      <c r="G15" s="530"/>
      <c r="H15" s="531"/>
      <c r="J15" s="2" t="s">
        <v>438</v>
      </c>
    </row>
    <row r="16" spans="1:11" s="2" customFormat="1">
      <c r="A16" s="534"/>
      <c r="B16" s="535"/>
      <c r="C16" s="536"/>
      <c r="D16" s="537"/>
      <c r="E16" s="537"/>
      <c r="F16" s="538"/>
      <c r="G16" s="530"/>
      <c r="H16" s="539"/>
      <c r="J16" s="540" t="s">
        <v>439</v>
      </c>
      <c r="K16" s="2" t="s">
        <v>440</v>
      </c>
    </row>
    <row r="17" spans="1:11" s="2" customFormat="1">
      <c r="A17" s="534"/>
      <c r="B17" s="535"/>
      <c r="C17" s="536"/>
      <c r="D17" s="537"/>
      <c r="E17" s="537"/>
      <c r="F17" s="538"/>
      <c r="G17" s="530"/>
      <c r="H17" s="539"/>
      <c r="J17" s="541" t="s">
        <v>441</v>
      </c>
      <c r="K17" s="2" t="s">
        <v>442</v>
      </c>
    </row>
    <row r="18" spans="1:11" s="2" customFormat="1">
      <c r="A18" s="534"/>
      <c r="B18" s="535"/>
      <c r="C18" s="536"/>
      <c r="D18" s="537"/>
      <c r="E18" s="537"/>
      <c r="F18" s="538"/>
      <c r="G18" s="530"/>
      <c r="H18" s="539"/>
      <c r="J18" s="541" t="s">
        <v>443</v>
      </c>
      <c r="K18" s="2" t="s">
        <v>444</v>
      </c>
    </row>
    <row r="19" spans="1:11" s="2" customFormat="1">
      <c r="A19" s="534"/>
      <c r="B19" s="535"/>
      <c r="C19" s="536"/>
      <c r="D19" s="537"/>
      <c r="E19" s="537"/>
      <c r="F19" s="538"/>
      <c r="G19" s="530"/>
      <c r="H19" s="539"/>
      <c r="J19" s="541" t="s">
        <v>445</v>
      </c>
      <c r="K19" s="2" t="s">
        <v>446</v>
      </c>
    </row>
    <row r="20" spans="1:11" s="2" customFormat="1">
      <c r="A20" s="534"/>
      <c r="B20" s="535"/>
      <c r="C20" s="536"/>
      <c r="D20" s="537"/>
      <c r="E20" s="537"/>
      <c r="F20" s="538"/>
      <c r="G20" s="530"/>
      <c r="H20" s="539"/>
      <c r="J20" s="541" t="s">
        <v>447</v>
      </c>
      <c r="K20" s="2" t="s">
        <v>448</v>
      </c>
    </row>
    <row r="21" spans="1:11" s="2" customFormat="1">
      <c r="A21" s="534"/>
      <c r="B21" s="535"/>
      <c r="C21" s="536"/>
      <c r="D21" s="537"/>
      <c r="E21" s="537"/>
      <c r="F21" s="538"/>
      <c r="G21" s="530"/>
      <c r="H21" s="539"/>
      <c r="J21" s="541" t="s">
        <v>449</v>
      </c>
      <c r="K21" s="2" t="s">
        <v>450</v>
      </c>
    </row>
    <row r="22" spans="1:11" s="2" customFormat="1">
      <c r="A22" s="534"/>
      <c r="B22" s="535"/>
      <c r="C22" s="536"/>
      <c r="D22" s="537"/>
      <c r="E22" s="537"/>
      <c r="F22" s="538"/>
      <c r="G22" s="530"/>
      <c r="H22" s="539"/>
      <c r="J22" s="541" t="s">
        <v>451</v>
      </c>
      <c r="K22" s="2" t="s">
        <v>452</v>
      </c>
    </row>
    <row r="23" spans="1:11" s="2" customFormat="1">
      <c r="A23" s="534"/>
      <c r="B23" s="535"/>
      <c r="C23" s="536"/>
      <c r="D23" s="537"/>
      <c r="E23" s="537"/>
      <c r="F23" s="538"/>
      <c r="G23" s="530"/>
      <c r="H23" s="539"/>
    </row>
    <row r="24" spans="1:11" s="2" customFormat="1">
      <c r="A24" s="534"/>
      <c r="B24" s="535"/>
      <c r="C24" s="536"/>
      <c r="D24" s="537"/>
      <c r="E24" s="537"/>
      <c r="F24" s="538"/>
      <c r="G24" s="530"/>
      <c r="H24" s="539"/>
    </row>
    <row r="25" spans="1:11" s="2" customFormat="1">
      <c r="A25" s="534"/>
      <c r="B25" s="535"/>
      <c r="C25" s="536"/>
      <c r="D25" s="537"/>
      <c r="E25" s="537"/>
      <c r="F25" s="538"/>
      <c r="G25" s="530"/>
      <c r="H25" s="539"/>
    </row>
    <row r="26" spans="1:11" s="2" customFormat="1">
      <c r="A26" s="534"/>
      <c r="B26" s="535"/>
      <c r="C26" s="536"/>
      <c r="D26" s="537"/>
      <c r="E26" s="537"/>
      <c r="F26" s="538"/>
      <c r="G26" s="530"/>
      <c r="H26" s="539"/>
    </row>
    <row r="27" spans="1:11" s="2" customFormat="1">
      <c r="A27" s="534"/>
      <c r="B27" s="535"/>
      <c r="C27" s="536"/>
      <c r="D27" s="537"/>
      <c r="E27" s="537"/>
      <c r="F27" s="538"/>
      <c r="G27" s="530"/>
      <c r="H27" s="539"/>
    </row>
    <row r="28" spans="1:11" s="2" customFormat="1">
      <c r="A28" s="534"/>
      <c r="B28" s="535"/>
      <c r="C28" s="536"/>
      <c r="D28" s="537"/>
      <c r="E28" s="537"/>
      <c r="F28" s="538"/>
      <c r="G28" s="530"/>
      <c r="H28" s="539"/>
    </row>
    <row r="29" spans="1:11" s="2" customFormat="1">
      <c r="A29" s="534"/>
      <c r="B29" s="535"/>
      <c r="C29" s="536"/>
      <c r="D29" s="537"/>
      <c r="E29" s="537"/>
      <c r="F29" s="538"/>
      <c r="G29" s="530"/>
      <c r="H29" s="539"/>
    </row>
    <row r="30" spans="1:11" s="2" customFormat="1">
      <c r="A30" s="534"/>
      <c r="B30" s="535"/>
      <c r="C30" s="536"/>
      <c r="D30" s="537"/>
      <c r="E30" s="537"/>
      <c r="F30" s="538"/>
      <c r="G30" s="530"/>
      <c r="H30" s="539"/>
    </row>
    <row r="31" spans="1:11" s="2" customFormat="1">
      <c r="A31" s="534"/>
      <c r="B31" s="535"/>
      <c r="C31" s="536"/>
      <c r="D31" s="537"/>
      <c r="E31" s="537"/>
      <c r="F31" s="538"/>
      <c r="G31" s="530"/>
      <c r="H31" s="539"/>
    </row>
    <row r="32" spans="1:11" s="2" customFormat="1" ht="15" customHeight="1">
      <c r="A32" s="534"/>
      <c r="B32" s="535"/>
      <c r="C32" s="536"/>
      <c r="D32" s="537"/>
      <c r="E32" s="537"/>
      <c r="F32" s="538"/>
      <c r="G32" s="530"/>
      <c r="H32" s="539"/>
    </row>
    <row r="33" spans="1:8" s="2" customFormat="1">
      <c r="A33" s="534"/>
      <c r="B33" s="535"/>
      <c r="C33" s="536"/>
      <c r="D33" s="537"/>
      <c r="E33" s="537"/>
      <c r="F33" s="538"/>
      <c r="G33" s="530"/>
      <c r="H33" s="539"/>
    </row>
    <row r="34" spans="1:8" s="2" customFormat="1">
      <c r="A34" s="534"/>
      <c r="B34" s="535"/>
      <c r="C34" s="536"/>
      <c r="D34" s="537"/>
      <c r="E34" s="537"/>
      <c r="F34" s="538"/>
      <c r="G34" s="530"/>
      <c r="H34" s="539"/>
    </row>
    <row r="35" spans="1:8" s="2" customFormat="1">
      <c r="A35" s="534"/>
      <c r="B35" s="535"/>
      <c r="C35" s="536"/>
      <c r="D35" s="537"/>
      <c r="E35" s="537"/>
      <c r="F35" s="538"/>
      <c r="G35" s="530"/>
      <c r="H35" s="539"/>
    </row>
    <row r="36" spans="1:8" s="2" customFormat="1">
      <c r="A36" s="534"/>
      <c r="B36" s="535"/>
      <c r="C36" s="536"/>
      <c r="D36" s="537"/>
      <c r="E36" s="537"/>
      <c r="F36" s="538"/>
      <c r="G36" s="530"/>
      <c r="H36" s="539"/>
    </row>
    <row r="37" spans="1:8" s="2" customFormat="1">
      <c r="A37" s="534"/>
      <c r="B37" s="535"/>
      <c r="C37" s="536"/>
      <c r="D37" s="537"/>
      <c r="E37" s="537"/>
      <c r="F37" s="538"/>
      <c r="G37" s="530"/>
      <c r="H37" s="539"/>
    </row>
    <row r="38" spans="1:8" s="2" customFormat="1">
      <c r="A38" s="542"/>
      <c r="B38" s="542"/>
      <c r="C38" s="542"/>
      <c r="D38" s="542"/>
      <c r="E38" s="542"/>
      <c r="F38" s="542"/>
      <c r="G38" s="530"/>
      <c r="H38" s="542"/>
    </row>
  </sheetData>
  <mergeCells count="1">
    <mergeCell ref="G3:H3"/>
  </mergeCells>
  <phoneticPr fontId="1"/>
  <dataValidations count="2">
    <dataValidation type="list" allowBlank="1" showInputMessage="1" showErrorMessage="1" sqref="WVO983045:WVO983078 JC5:JC38 SY5:SY38 ACU5:ACU38 AMQ5:AMQ38 AWM5:AWM38 BGI5:BGI38 BQE5:BQE38 CAA5:CAA38 CJW5:CJW38 CTS5:CTS38 DDO5:DDO38 DNK5:DNK38 DXG5:DXG38 EHC5:EHC38 EQY5:EQY38 FAU5:FAU38 FKQ5:FKQ38 FUM5:FUM38 GEI5:GEI38 GOE5:GOE38 GYA5:GYA38 HHW5:HHW38 HRS5:HRS38 IBO5:IBO38 ILK5:ILK38 IVG5:IVG38 JFC5:JFC38 JOY5:JOY38 JYU5:JYU38 KIQ5:KIQ38 KSM5:KSM38 LCI5:LCI38 LME5:LME38 LWA5:LWA38 MFW5:MFW38 MPS5:MPS38 MZO5:MZO38 NJK5:NJK38 NTG5:NTG38 ODC5:ODC38 OMY5:OMY38 OWU5:OWU38 PGQ5:PGQ38 PQM5:PQM38 QAI5:QAI38 QKE5:QKE38 QUA5:QUA38 RDW5:RDW38 RNS5:RNS38 RXO5:RXO38 SHK5:SHK38 SRG5:SRG38 TBC5:TBC38 TKY5:TKY38 TUU5:TUU38 UEQ5:UEQ38 UOM5:UOM38 UYI5:UYI38 VIE5:VIE38 VSA5:VSA38 WBW5:WBW38 WLS5:WLS38 WVO5:WVO38 G65541:G65574 JC65541:JC65574 SY65541:SY65574 ACU65541:ACU65574 AMQ65541:AMQ65574 AWM65541:AWM65574 BGI65541:BGI65574 BQE65541:BQE65574 CAA65541:CAA65574 CJW65541:CJW65574 CTS65541:CTS65574 DDO65541:DDO65574 DNK65541:DNK65574 DXG65541:DXG65574 EHC65541:EHC65574 EQY65541:EQY65574 FAU65541:FAU65574 FKQ65541:FKQ65574 FUM65541:FUM65574 GEI65541:GEI65574 GOE65541:GOE65574 GYA65541:GYA65574 HHW65541:HHW65574 HRS65541:HRS65574 IBO65541:IBO65574 ILK65541:ILK65574 IVG65541:IVG65574 JFC65541:JFC65574 JOY65541:JOY65574 JYU65541:JYU65574 KIQ65541:KIQ65574 KSM65541:KSM65574 LCI65541:LCI65574 LME65541:LME65574 LWA65541:LWA65574 MFW65541:MFW65574 MPS65541:MPS65574 MZO65541:MZO65574 NJK65541:NJK65574 NTG65541:NTG65574 ODC65541:ODC65574 OMY65541:OMY65574 OWU65541:OWU65574 PGQ65541:PGQ65574 PQM65541:PQM65574 QAI65541:QAI65574 QKE65541:QKE65574 QUA65541:QUA65574 RDW65541:RDW65574 RNS65541:RNS65574 RXO65541:RXO65574 SHK65541:SHK65574 SRG65541:SRG65574 TBC65541:TBC65574 TKY65541:TKY65574 TUU65541:TUU65574 UEQ65541:UEQ65574 UOM65541:UOM65574 UYI65541:UYI65574 VIE65541:VIE65574 VSA65541:VSA65574 WBW65541:WBW65574 WLS65541:WLS65574 WVO65541:WVO65574 G131077:G131110 JC131077:JC131110 SY131077:SY131110 ACU131077:ACU131110 AMQ131077:AMQ131110 AWM131077:AWM131110 BGI131077:BGI131110 BQE131077:BQE131110 CAA131077:CAA131110 CJW131077:CJW131110 CTS131077:CTS131110 DDO131077:DDO131110 DNK131077:DNK131110 DXG131077:DXG131110 EHC131077:EHC131110 EQY131077:EQY131110 FAU131077:FAU131110 FKQ131077:FKQ131110 FUM131077:FUM131110 GEI131077:GEI131110 GOE131077:GOE131110 GYA131077:GYA131110 HHW131077:HHW131110 HRS131077:HRS131110 IBO131077:IBO131110 ILK131077:ILK131110 IVG131077:IVG131110 JFC131077:JFC131110 JOY131077:JOY131110 JYU131077:JYU131110 KIQ131077:KIQ131110 KSM131077:KSM131110 LCI131077:LCI131110 LME131077:LME131110 LWA131077:LWA131110 MFW131077:MFW131110 MPS131077:MPS131110 MZO131077:MZO131110 NJK131077:NJK131110 NTG131077:NTG131110 ODC131077:ODC131110 OMY131077:OMY131110 OWU131077:OWU131110 PGQ131077:PGQ131110 PQM131077:PQM131110 QAI131077:QAI131110 QKE131077:QKE131110 QUA131077:QUA131110 RDW131077:RDW131110 RNS131077:RNS131110 RXO131077:RXO131110 SHK131077:SHK131110 SRG131077:SRG131110 TBC131077:TBC131110 TKY131077:TKY131110 TUU131077:TUU131110 UEQ131077:UEQ131110 UOM131077:UOM131110 UYI131077:UYI131110 VIE131077:VIE131110 VSA131077:VSA131110 WBW131077:WBW131110 WLS131077:WLS131110 WVO131077:WVO131110 G196613:G196646 JC196613:JC196646 SY196613:SY196646 ACU196613:ACU196646 AMQ196613:AMQ196646 AWM196613:AWM196646 BGI196613:BGI196646 BQE196613:BQE196646 CAA196613:CAA196646 CJW196613:CJW196646 CTS196613:CTS196646 DDO196613:DDO196646 DNK196613:DNK196646 DXG196613:DXG196646 EHC196613:EHC196646 EQY196613:EQY196646 FAU196613:FAU196646 FKQ196613:FKQ196646 FUM196613:FUM196646 GEI196613:GEI196646 GOE196613:GOE196646 GYA196613:GYA196646 HHW196613:HHW196646 HRS196613:HRS196646 IBO196613:IBO196646 ILK196613:ILK196646 IVG196613:IVG196646 JFC196613:JFC196646 JOY196613:JOY196646 JYU196613:JYU196646 KIQ196613:KIQ196646 KSM196613:KSM196646 LCI196613:LCI196646 LME196613:LME196646 LWA196613:LWA196646 MFW196613:MFW196646 MPS196613:MPS196646 MZO196613:MZO196646 NJK196613:NJK196646 NTG196613:NTG196646 ODC196613:ODC196646 OMY196613:OMY196646 OWU196613:OWU196646 PGQ196613:PGQ196646 PQM196613:PQM196646 QAI196613:QAI196646 QKE196613:QKE196646 QUA196613:QUA196646 RDW196613:RDW196646 RNS196613:RNS196646 RXO196613:RXO196646 SHK196613:SHK196646 SRG196613:SRG196646 TBC196613:TBC196646 TKY196613:TKY196646 TUU196613:TUU196646 UEQ196613:UEQ196646 UOM196613:UOM196646 UYI196613:UYI196646 VIE196613:VIE196646 VSA196613:VSA196646 WBW196613:WBW196646 WLS196613:WLS196646 WVO196613:WVO196646 G262149:G262182 JC262149:JC262182 SY262149:SY262182 ACU262149:ACU262182 AMQ262149:AMQ262182 AWM262149:AWM262182 BGI262149:BGI262182 BQE262149:BQE262182 CAA262149:CAA262182 CJW262149:CJW262182 CTS262149:CTS262182 DDO262149:DDO262182 DNK262149:DNK262182 DXG262149:DXG262182 EHC262149:EHC262182 EQY262149:EQY262182 FAU262149:FAU262182 FKQ262149:FKQ262182 FUM262149:FUM262182 GEI262149:GEI262182 GOE262149:GOE262182 GYA262149:GYA262182 HHW262149:HHW262182 HRS262149:HRS262182 IBO262149:IBO262182 ILK262149:ILK262182 IVG262149:IVG262182 JFC262149:JFC262182 JOY262149:JOY262182 JYU262149:JYU262182 KIQ262149:KIQ262182 KSM262149:KSM262182 LCI262149:LCI262182 LME262149:LME262182 LWA262149:LWA262182 MFW262149:MFW262182 MPS262149:MPS262182 MZO262149:MZO262182 NJK262149:NJK262182 NTG262149:NTG262182 ODC262149:ODC262182 OMY262149:OMY262182 OWU262149:OWU262182 PGQ262149:PGQ262182 PQM262149:PQM262182 QAI262149:QAI262182 QKE262149:QKE262182 QUA262149:QUA262182 RDW262149:RDW262182 RNS262149:RNS262182 RXO262149:RXO262182 SHK262149:SHK262182 SRG262149:SRG262182 TBC262149:TBC262182 TKY262149:TKY262182 TUU262149:TUU262182 UEQ262149:UEQ262182 UOM262149:UOM262182 UYI262149:UYI262182 VIE262149:VIE262182 VSA262149:VSA262182 WBW262149:WBW262182 WLS262149:WLS262182 WVO262149:WVO262182 G327685:G327718 JC327685:JC327718 SY327685:SY327718 ACU327685:ACU327718 AMQ327685:AMQ327718 AWM327685:AWM327718 BGI327685:BGI327718 BQE327685:BQE327718 CAA327685:CAA327718 CJW327685:CJW327718 CTS327685:CTS327718 DDO327685:DDO327718 DNK327685:DNK327718 DXG327685:DXG327718 EHC327685:EHC327718 EQY327685:EQY327718 FAU327685:FAU327718 FKQ327685:FKQ327718 FUM327685:FUM327718 GEI327685:GEI327718 GOE327685:GOE327718 GYA327685:GYA327718 HHW327685:HHW327718 HRS327685:HRS327718 IBO327685:IBO327718 ILK327685:ILK327718 IVG327685:IVG327718 JFC327685:JFC327718 JOY327685:JOY327718 JYU327685:JYU327718 KIQ327685:KIQ327718 KSM327685:KSM327718 LCI327685:LCI327718 LME327685:LME327718 LWA327685:LWA327718 MFW327685:MFW327718 MPS327685:MPS327718 MZO327685:MZO327718 NJK327685:NJK327718 NTG327685:NTG327718 ODC327685:ODC327718 OMY327685:OMY327718 OWU327685:OWU327718 PGQ327685:PGQ327718 PQM327685:PQM327718 QAI327685:QAI327718 QKE327685:QKE327718 QUA327685:QUA327718 RDW327685:RDW327718 RNS327685:RNS327718 RXO327685:RXO327718 SHK327685:SHK327718 SRG327685:SRG327718 TBC327685:TBC327718 TKY327685:TKY327718 TUU327685:TUU327718 UEQ327685:UEQ327718 UOM327685:UOM327718 UYI327685:UYI327718 VIE327685:VIE327718 VSA327685:VSA327718 WBW327685:WBW327718 WLS327685:WLS327718 WVO327685:WVO327718 G393221:G393254 JC393221:JC393254 SY393221:SY393254 ACU393221:ACU393254 AMQ393221:AMQ393254 AWM393221:AWM393254 BGI393221:BGI393254 BQE393221:BQE393254 CAA393221:CAA393254 CJW393221:CJW393254 CTS393221:CTS393254 DDO393221:DDO393254 DNK393221:DNK393254 DXG393221:DXG393254 EHC393221:EHC393254 EQY393221:EQY393254 FAU393221:FAU393254 FKQ393221:FKQ393254 FUM393221:FUM393254 GEI393221:GEI393254 GOE393221:GOE393254 GYA393221:GYA393254 HHW393221:HHW393254 HRS393221:HRS393254 IBO393221:IBO393254 ILK393221:ILK393254 IVG393221:IVG393254 JFC393221:JFC393254 JOY393221:JOY393254 JYU393221:JYU393254 KIQ393221:KIQ393254 KSM393221:KSM393254 LCI393221:LCI393254 LME393221:LME393254 LWA393221:LWA393254 MFW393221:MFW393254 MPS393221:MPS393254 MZO393221:MZO393254 NJK393221:NJK393254 NTG393221:NTG393254 ODC393221:ODC393254 OMY393221:OMY393254 OWU393221:OWU393254 PGQ393221:PGQ393254 PQM393221:PQM393254 QAI393221:QAI393254 QKE393221:QKE393254 QUA393221:QUA393254 RDW393221:RDW393254 RNS393221:RNS393254 RXO393221:RXO393254 SHK393221:SHK393254 SRG393221:SRG393254 TBC393221:TBC393254 TKY393221:TKY393254 TUU393221:TUU393254 UEQ393221:UEQ393254 UOM393221:UOM393254 UYI393221:UYI393254 VIE393221:VIE393254 VSA393221:VSA393254 WBW393221:WBW393254 WLS393221:WLS393254 WVO393221:WVO393254 G458757:G458790 JC458757:JC458790 SY458757:SY458790 ACU458757:ACU458790 AMQ458757:AMQ458790 AWM458757:AWM458790 BGI458757:BGI458790 BQE458757:BQE458790 CAA458757:CAA458790 CJW458757:CJW458790 CTS458757:CTS458790 DDO458757:DDO458790 DNK458757:DNK458790 DXG458757:DXG458790 EHC458757:EHC458790 EQY458757:EQY458790 FAU458757:FAU458790 FKQ458757:FKQ458790 FUM458757:FUM458790 GEI458757:GEI458790 GOE458757:GOE458790 GYA458757:GYA458790 HHW458757:HHW458790 HRS458757:HRS458790 IBO458757:IBO458790 ILK458757:ILK458790 IVG458757:IVG458790 JFC458757:JFC458790 JOY458757:JOY458790 JYU458757:JYU458790 KIQ458757:KIQ458790 KSM458757:KSM458790 LCI458757:LCI458790 LME458757:LME458790 LWA458757:LWA458790 MFW458757:MFW458790 MPS458757:MPS458790 MZO458757:MZO458790 NJK458757:NJK458790 NTG458757:NTG458790 ODC458757:ODC458790 OMY458757:OMY458790 OWU458757:OWU458790 PGQ458757:PGQ458790 PQM458757:PQM458790 QAI458757:QAI458790 QKE458757:QKE458790 QUA458757:QUA458790 RDW458757:RDW458790 RNS458757:RNS458790 RXO458757:RXO458790 SHK458757:SHK458790 SRG458757:SRG458790 TBC458757:TBC458790 TKY458757:TKY458790 TUU458757:TUU458790 UEQ458757:UEQ458790 UOM458757:UOM458790 UYI458757:UYI458790 VIE458757:VIE458790 VSA458757:VSA458790 WBW458757:WBW458790 WLS458757:WLS458790 WVO458757:WVO458790 G524293:G524326 JC524293:JC524326 SY524293:SY524326 ACU524293:ACU524326 AMQ524293:AMQ524326 AWM524293:AWM524326 BGI524293:BGI524326 BQE524293:BQE524326 CAA524293:CAA524326 CJW524293:CJW524326 CTS524293:CTS524326 DDO524293:DDO524326 DNK524293:DNK524326 DXG524293:DXG524326 EHC524293:EHC524326 EQY524293:EQY524326 FAU524293:FAU524326 FKQ524293:FKQ524326 FUM524293:FUM524326 GEI524293:GEI524326 GOE524293:GOE524326 GYA524293:GYA524326 HHW524293:HHW524326 HRS524293:HRS524326 IBO524293:IBO524326 ILK524293:ILK524326 IVG524293:IVG524326 JFC524293:JFC524326 JOY524293:JOY524326 JYU524293:JYU524326 KIQ524293:KIQ524326 KSM524293:KSM524326 LCI524293:LCI524326 LME524293:LME524326 LWA524293:LWA524326 MFW524293:MFW524326 MPS524293:MPS524326 MZO524293:MZO524326 NJK524293:NJK524326 NTG524293:NTG524326 ODC524293:ODC524326 OMY524293:OMY524326 OWU524293:OWU524326 PGQ524293:PGQ524326 PQM524293:PQM524326 QAI524293:QAI524326 QKE524293:QKE524326 QUA524293:QUA524326 RDW524293:RDW524326 RNS524293:RNS524326 RXO524293:RXO524326 SHK524293:SHK524326 SRG524293:SRG524326 TBC524293:TBC524326 TKY524293:TKY524326 TUU524293:TUU524326 UEQ524293:UEQ524326 UOM524293:UOM524326 UYI524293:UYI524326 VIE524293:VIE524326 VSA524293:VSA524326 WBW524293:WBW524326 WLS524293:WLS524326 WVO524293:WVO524326 G589829:G589862 JC589829:JC589862 SY589829:SY589862 ACU589829:ACU589862 AMQ589829:AMQ589862 AWM589829:AWM589862 BGI589829:BGI589862 BQE589829:BQE589862 CAA589829:CAA589862 CJW589829:CJW589862 CTS589829:CTS589862 DDO589829:DDO589862 DNK589829:DNK589862 DXG589829:DXG589862 EHC589829:EHC589862 EQY589829:EQY589862 FAU589829:FAU589862 FKQ589829:FKQ589862 FUM589829:FUM589862 GEI589829:GEI589862 GOE589829:GOE589862 GYA589829:GYA589862 HHW589829:HHW589862 HRS589829:HRS589862 IBO589829:IBO589862 ILK589829:ILK589862 IVG589829:IVG589862 JFC589829:JFC589862 JOY589829:JOY589862 JYU589829:JYU589862 KIQ589829:KIQ589862 KSM589829:KSM589862 LCI589829:LCI589862 LME589829:LME589862 LWA589829:LWA589862 MFW589829:MFW589862 MPS589829:MPS589862 MZO589829:MZO589862 NJK589829:NJK589862 NTG589829:NTG589862 ODC589829:ODC589862 OMY589829:OMY589862 OWU589829:OWU589862 PGQ589829:PGQ589862 PQM589829:PQM589862 QAI589829:QAI589862 QKE589829:QKE589862 QUA589829:QUA589862 RDW589829:RDW589862 RNS589829:RNS589862 RXO589829:RXO589862 SHK589829:SHK589862 SRG589829:SRG589862 TBC589829:TBC589862 TKY589829:TKY589862 TUU589829:TUU589862 UEQ589829:UEQ589862 UOM589829:UOM589862 UYI589829:UYI589862 VIE589829:VIE589862 VSA589829:VSA589862 WBW589829:WBW589862 WLS589829:WLS589862 WVO589829:WVO589862 G655365:G655398 JC655365:JC655398 SY655365:SY655398 ACU655365:ACU655398 AMQ655365:AMQ655398 AWM655365:AWM655398 BGI655365:BGI655398 BQE655365:BQE655398 CAA655365:CAA655398 CJW655365:CJW655398 CTS655365:CTS655398 DDO655365:DDO655398 DNK655365:DNK655398 DXG655365:DXG655398 EHC655365:EHC655398 EQY655365:EQY655398 FAU655365:FAU655398 FKQ655365:FKQ655398 FUM655365:FUM655398 GEI655365:GEI655398 GOE655365:GOE655398 GYA655365:GYA655398 HHW655365:HHW655398 HRS655365:HRS655398 IBO655365:IBO655398 ILK655365:ILK655398 IVG655365:IVG655398 JFC655365:JFC655398 JOY655365:JOY655398 JYU655365:JYU655398 KIQ655365:KIQ655398 KSM655365:KSM655398 LCI655365:LCI655398 LME655365:LME655398 LWA655365:LWA655398 MFW655365:MFW655398 MPS655365:MPS655398 MZO655365:MZO655398 NJK655365:NJK655398 NTG655365:NTG655398 ODC655365:ODC655398 OMY655365:OMY655398 OWU655365:OWU655398 PGQ655365:PGQ655398 PQM655365:PQM655398 QAI655365:QAI655398 QKE655365:QKE655398 QUA655365:QUA655398 RDW655365:RDW655398 RNS655365:RNS655398 RXO655365:RXO655398 SHK655365:SHK655398 SRG655365:SRG655398 TBC655365:TBC655398 TKY655365:TKY655398 TUU655365:TUU655398 UEQ655365:UEQ655398 UOM655365:UOM655398 UYI655365:UYI655398 VIE655365:VIE655398 VSA655365:VSA655398 WBW655365:WBW655398 WLS655365:WLS655398 WVO655365:WVO655398 G720901:G720934 JC720901:JC720934 SY720901:SY720934 ACU720901:ACU720934 AMQ720901:AMQ720934 AWM720901:AWM720934 BGI720901:BGI720934 BQE720901:BQE720934 CAA720901:CAA720934 CJW720901:CJW720934 CTS720901:CTS720934 DDO720901:DDO720934 DNK720901:DNK720934 DXG720901:DXG720934 EHC720901:EHC720934 EQY720901:EQY720934 FAU720901:FAU720934 FKQ720901:FKQ720934 FUM720901:FUM720934 GEI720901:GEI720934 GOE720901:GOE720934 GYA720901:GYA720934 HHW720901:HHW720934 HRS720901:HRS720934 IBO720901:IBO720934 ILK720901:ILK720934 IVG720901:IVG720934 JFC720901:JFC720934 JOY720901:JOY720934 JYU720901:JYU720934 KIQ720901:KIQ720934 KSM720901:KSM720934 LCI720901:LCI720934 LME720901:LME720934 LWA720901:LWA720934 MFW720901:MFW720934 MPS720901:MPS720934 MZO720901:MZO720934 NJK720901:NJK720934 NTG720901:NTG720934 ODC720901:ODC720934 OMY720901:OMY720934 OWU720901:OWU720934 PGQ720901:PGQ720934 PQM720901:PQM720934 QAI720901:QAI720934 QKE720901:QKE720934 QUA720901:QUA720934 RDW720901:RDW720934 RNS720901:RNS720934 RXO720901:RXO720934 SHK720901:SHK720934 SRG720901:SRG720934 TBC720901:TBC720934 TKY720901:TKY720934 TUU720901:TUU720934 UEQ720901:UEQ720934 UOM720901:UOM720934 UYI720901:UYI720934 VIE720901:VIE720934 VSA720901:VSA720934 WBW720901:WBW720934 WLS720901:WLS720934 WVO720901:WVO720934 G786437:G786470 JC786437:JC786470 SY786437:SY786470 ACU786437:ACU786470 AMQ786437:AMQ786470 AWM786437:AWM786470 BGI786437:BGI786470 BQE786437:BQE786470 CAA786437:CAA786470 CJW786437:CJW786470 CTS786437:CTS786470 DDO786437:DDO786470 DNK786437:DNK786470 DXG786437:DXG786470 EHC786437:EHC786470 EQY786437:EQY786470 FAU786437:FAU786470 FKQ786437:FKQ786470 FUM786437:FUM786470 GEI786437:GEI786470 GOE786437:GOE786470 GYA786437:GYA786470 HHW786437:HHW786470 HRS786437:HRS786470 IBO786437:IBO786470 ILK786437:ILK786470 IVG786437:IVG786470 JFC786437:JFC786470 JOY786437:JOY786470 JYU786437:JYU786470 KIQ786437:KIQ786470 KSM786437:KSM786470 LCI786437:LCI786470 LME786437:LME786470 LWA786437:LWA786470 MFW786437:MFW786470 MPS786437:MPS786470 MZO786437:MZO786470 NJK786437:NJK786470 NTG786437:NTG786470 ODC786437:ODC786470 OMY786437:OMY786470 OWU786437:OWU786470 PGQ786437:PGQ786470 PQM786437:PQM786470 QAI786437:QAI786470 QKE786437:QKE786470 QUA786437:QUA786470 RDW786437:RDW786470 RNS786437:RNS786470 RXO786437:RXO786470 SHK786437:SHK786470 SRG786437:SRG786470 TBC786437:TBC786470 TKY786437:TKY786470 TUU786437:TUU786470 UEQ786437:UEQ786470 UOM786437:UOM786470 UYI786437:UYI786470 VIE786437:VIE786470 VSA786437:VSA786470 WBW786437:WBW786470 WLS786437:WLS786470 WVO786437:WVO786470 G851973:G852006 JC851973:JC852006 SY851973:SY852006 ACU851973:ACU852006 AMQ851973:AMQ852006 AWM851973:AWM852006 BGI851973:BGI852006 BQE851973:BQE852006 CAA851973:CAA852006 CJW851973:CJW852006 CTS851973:CTS852006 DDO851973:DDO852006 DNK851973:DNK852006 DXG851973:DXG852006 EHC851973:EHC852006 EQY851973:EQY852006 FAU851973:FAU852006 FKQ851973:FKQ852006 FUM851973:FUM852006 GEI851973:GEI852006 GOE851973:GOE852006 GYA851973:GYA852006 HHW851973:HHW852006 HRS851973:HRS852006 IBO851973:IBO852006 ILK851973:ILK852006 IVG851973:IVG852006 JFC851973:JFC852006 JOY851973:JOY852006 JYU851973:JYU852006 KIQ851973:KIQ852006 KSM851973:KSM852006 LCI851973:LCI852006 LME851973:LME852006 LWA851973:LWA852006 MFW851973:MFW852006 MPS851973:MPS852006 MZO851973:MZO852006 NJK851973:NJK852006 NTG851973:NTG852006 ODC851973:ODC852006 OMY851973:OMY852006 OWU851973:OWU852006 PGQ851973:PGQ852006 PQM851973:PQM852006 QAI851973:QAI852006 QKE851973:QKE852006 QUA851973:QUA852006 RDW851973:RDW852006 RNS851973:RNS852006 RXO851973:RXO852006 SHK851973:SHK852006 SRG851973:SRG852006 TBC851973:TBC852006 TKY851973:TKY852006 TUU851973:TUU852006 UEQ851973:UEQ852006 UOM851973:UOM852006 UYI851973:UYI852006 VIE851973:VIE852006 VSA851973:VSA852006 WBW851973:WBW852006 WLS851973:WLS852006 WVO851973:WVO852006 G917509:G917542 JC917509:JC917542 SY917509:SY917542 ACU917509:ACU917542 AMQ917509:AMQ917542 AWM917509:AWM917542 BGI917509:BGI917542 BQE917509:BQE917542 CAA917509:CAA917542 CJW917509:CJW917542 CTS917509:CTS917542 DDO917509:DDO917542 DNK917509:DNK917542 DXG917509:DXG917542 EHC917509:EHC917542 EQY917509:EQY917542 FAU917509:FAU917542 FKQ917509:FKQ917542 FUM917509:FUM917542 GEI917509:GEI917542 GOE917509:GOE917542 GYA917509:GYA917542 HHW917509:HHW917542 HRS917509:HRS917542 IBO917509:IBO917542 ILK917509:ILK917542 IVG917509:IVG917542 JFC917509:JFC917542 JOY917509:JOY917542 JYU917509:JYU917542 KIQ917509:KIQ917542 KSM917509:KSM917542 LCI917509:LCI917542 LME917509:LME917542 LWA917509:LWA917542 MFW917509:MFW917542 MPS917509:MPS917542 MZO917509:MZO917542 NJK917509:NJK917542 NTG917509:NTG917542 ODC917509:ODC917542 OMY917509:OMY917542 OWU917509:OWU917542 PGQ917509:PGQ917542 PQM917509:PQM917542 QAI917509:QAI917542 QKE917509:QKE917542 QUA917509:QUA917542 RDW917509:RDW917542 RNS917509:RNS917542 RXO917509:RXO917542 SHK917509:SHK917542 SRG917509:SRG917542 TBC917509:TBC917542 TKY917509:TKY917542 TUU917509:TUU917542 UEQ917509:UEQ917542 UOM917509:UOM917542 UYI917509:UYI917542 VIE917509:VIE917542 VSA917509:VSA917542 WBW917509:WBW917542 WLS917509:WLS917542 WVO917509:WVO917542 G983045:G983078 JC983045:JC983078 SY983045:SY983078 ACU983045:ACU983078 AMQ983045:AMQ983078 AWM983045:AWM983078 BGI983045:BGI983078 BQE983045:BQE983078 CAA983045:CAA983078 CJW983045:CJW983078 CTS983045:CTS983078 DDO983045:DDO983078 DNK983045:DNK983078 DXG983045:DXG983078 EHC983045:EHC983078 EQY983045:EQY983078 FAU983045:FAU983078 FKQ983045:FKQ983078 FUM983045:FUM983078 GEI983045:GEI983078 GOE983045:GOE983078 GYA983045:GYA983078 HHW983045:HHW983078 HRS983045:HRS983078 IBO983045:IBO983078 ILK983045:ILK983078 IVG983045:IVG983078 JFC983045:JFC983078 JOY983045:JOY983078 JYU983045:JYU983078 KIQ983045:KIQ983078 KSM983045:KSM983078 LCI983045:LCI983078 LME983045:LME983078 LWA983045:LWA983078 MFW983045:MFW983078 MPS983045:MPS983078 MZO983045:MZO983078 NJK983045:NJK983078 NTG983045:NTG983078 ODC983045:ODC983078 OMY983045:OMY983078 OWU983045:OWU983078 PGQ983045:PGQ983078 PQM983045:PQM983078 QAI983045:QAI983078 QKE983045:QKE983078 QUA983045:QUA983078 RDW983045:RDW983078 RNS983045:RNS983078 RXO983045:RXO983078 SHK983045:SHK983078 SRG983045:SRG983078 TBC983045:TBC983078 TKY983045:TKY983078 TUU983045:TUU983078 UEQ983045:UEQ983078 UOM983045:UOM983078 UYI983045:UYI983078 VIE983045:VIE983078 VSA983045:VSA983078 WBW983045:WBW983078 WLS983045:WLS983078 G5:G38" xr:uid="{9B575B1B-5B2F-4649-BB80-04AA174CD925}">
      <formula1>$J$6:$J$22</formula1>
    </dataValidation>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916034C6-6419-4053-AEC1-968442743898}">
      <formula1>#REF!</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0"/>
  <sheetViews>
    <sheetView view="pageBreakPreview" topLeftCell="A10" zoomScale="60" zoomScaleNormal="100" workbookViewId="0">
      <selection activeCell="D23" sqref="D23"/>
    </sheetView>
  </sheetViews>
  <sheetFormatPr defaultColWidth="8.3125" defaultRowHeight="15"/>
  <cols>
    <col min="1" max="1" width="3.0625" style="313" customWidth="1"/>
    <col min="2" max="2" width="8.3125" style="312"/>
    <col min="3" max="3" width="21.5" style="313" customWidth="1"/>
    <col min="4" max="4" width="19.75" style="313" customWidth="1"/>
    <col min="5" max="5" width="29.5" style="313" customWidth="1"/>
    <col min="6" max="6" width="13.75" style="313" customWidth="1"/>
    <col min="7" max="256" width="8.3125" style="313"/>
    <col min="257" max="257" width="1.0625" style="313" customWidth="1"/>
    <col min="258" max="258" width="8.3125" style="313"/>
    <col min="259" max="259" width="29.75" style="313" customWidth="1"/>
    <col min="260" max="260" width="45" style="313" customWidth="1"/>
    <col min="261" max="261" width="2.3125" style="313" customWidth="1"/>
    <col min="262" max="262" width="13.75" style="313" customWidth="1"/>
    <col min="263" max="512" width="8.3125" style="313"/>
    <col min="513" max="513" width="1.0625" style="313" customWidth="1"/>
    <col min="514" max="514" width="8.3125" style="313"/>
    <col min="515" max="515" width="29.75" style="313" customWidth="1"/>
    <col min="516" max="516" width="45" style="313" customWidth="1"/>
    <col min="517" max="517" width="2.3125" style="313" customWidth="1"/>
    <col min="518" max="518" width="13.75" style="313" customWidth="1"/>
    <col min="519" max="768" width="8.3125" style="313"/>
    <col min="769" max="769" width="1.0625" style="313" customWidth="1"/>
    <col min="770" max="770" width="8.3125" style="313"/>
    <col min="771" max="771" width="29.75" style="313" customWidth="1"/>
    <col min="772" max="772" width="45" style="313" customWidth="1"/>
    <col min="773" max="773" width="2.3125" style="313" customWidth="1"/>
    <col min="774" max="774" width="13.75" style="313" customWidth="1"/>
    <col min="775" max="1024" width="8.3125" style="313"/>
    <col min="1025" max="1025" width="1.0625" style="313" customWidth="1"/>
    <col min="1026" max="1026" width="8.3125" style="313"/>
    <col min="1027" max="1027" width="29.75" style="313" customWidth="1"/>
    <col min="1028" max="1028" width="45" style="313" customWidth="1"/>
    <col min="1029" max="1029" width="2.3125" style="313" customWidth="1"/>
    <col min="1030" max="1030" width="13.75" style="313" customWidth="1"/>
    <col min="1031" max="1280" width="8.3125" style="313"/>
    <col min="1281" max="1281" width="1.0625" style="313" customWidth="1"/>
    <col min="1282" max="1282" width="8.3125" style="313"/>
    <col min="1283" max="1283" width="29.75" style="313" customWidth="1"/>
    <col min="1284" max="1284" width="45" style="313" customWidth="1"/>
    <col min="1285" max="1285" width="2.3125" style="313" customWidth="1"/>
    <col min="1286" max="1286" width="13.75" style="313" customWidth="1"/>
    <col min="1287" max="1536" width="8.3125" style="313"/>
    <col min="1537" max="1537" width="1.0625" style="313" customWidth="1"/>
    <col min="1538" max="1538" width="8.3125" style="313"/>
    <col min="1539" max="1539" width="29.75" style="313" customWidth="1"/>
    <col min="1540" max="1540" width="45" style="313" customWidth="1"/>
    <col min="1541" max="1541" width="2.3125" style="313" customWidth="1"/>
    <col min="1542" max="1542" width="13.75" style="313" customWidth="1"/>
    <col min="1543" max="1792" width="8.3125" style="313"/>
    <col min="1793" max="1793" width="1.0625" style="313" customWidth="1"/>
    <col min="1794" max="1794" width="8.3125" style="313"/>
    <col min="1795" max="1795" width="29.75" style="313" customWidth="1"/>
    <col min="1796" max="1796" width="45" style="313" customWidth="1"/>
    <col min="1797" max="1797" width="2.3125" style="313" customWidth="1"/>
    <col min="1798" max="1798" width="13.75" style="313" customWidth="1"/>
    <col min="1799" max="2048" width="8.3125" style="313"/>
    <col min="2049" max="2049" width="1.0625" style="313" customWidth="1"/>
    <col min="2050" max="2050" width="8.3125" style="313"/>
    <col min="2051" max="2051" width="29.75" style="313" customWidth="1"/>
    <col min="2052" max="2052" width="45" style="313" customWidth="1"/>
    <col min="2053" max="2053" width="2.3125" style="313" customWidth="1"/>
    <col min="2054" max="2054" width="13.75" style="313" customWidth="1"/>
    <col min="2055" max="2304" width="8.3125" style="313"/>
    <col min="2305" max="2305" width="1.0625" style="313" customWidth="1"/>
    <col min="2306" max="2306" width="8.3125" style="313"/>
    <col min="2307" max="2307" width="29.75" style="313" customWidth="1"/>
    <col min="2308" max="2308" width="45" style="313" customWidth="1"/>
    <col min="2309" max="2309" width="2.3125" style="313" customWidth="1"/>
    <col min="2310" max="2310" width="13.75" style="313" customWidth="1"/>
    <col min="2311" max="2560" width="8.3125" style="313"/>
    <col min="2561" max="2561" width="1.0625" style="313" customWidth="1"/>
    <col min="2562" max="2562" width="8.3125" style="313"/>
    <col min="2563" max="2563" width="29.75" style="313" customWidth="1"/>
    <col min="2564" max="2564" width="45" style="313" customWidth="1"/>
    <col min="2565" max="2565" width="2.3125" style="313" customWidth="1"/>
    <col min="2566" max="2566" width="13.75" style="313" customWidth="1"/>
    <col min="2567" max="2816" width="8.3125" style="313"/>
    <col min="2817" max="2817" width="1.0625" style="313" customWidth="1"/>
    <col min="2818" max="2818" width="8.3125" style="313"/>
    <col min="2819" max="2819" width="29.75" style="313" customWidth="1"/>
    <col min="2820" max="2820" width="45" style="313" customWidth="1"/>
    <col min="2821" max="2821" width="2.3125" style="313" customWidth="1"/>
    <col min="2822" max="2822" width="13.75" style="313" customWidth="1"/>
    <col min="2823" max="3072" width="8.3125" style="313"/>
    <col min="3073" max="3073" width="1.0625" style="313" customWidth="1"/>
    <col min="3074" max="3074" width="8.3125" style="313"/>
    <col min="3075" max="3075" width="29.75" style="313" customWidth="1"/>
    <col min="3076" max="3076" width="45" style="313" customWidth="1"/>
    <col min="3077" max="3077" width="2.3125" style="313" customWidth="1"/>
    <col min="3078" max="3078" width="13.75" style="313" customWidth="1"/>
    <col min="3079" max="3328" width="8.3125" style="313"/>
    <col min="3329" max="3329" width="1.0625" style="313" customWidth="1"/>
    <col min="3330" max="3330" width="8.3125" style="313"/>
    <col min="3331" max="3331" width="29.75" style="313" customWidth="1"/>
    <col min="3332" max="3332" width="45" style="313" customWidth="1"/>
    <col min="3333" max="3333" width="2.3125" style="313" customWidth="1"/>
    <col min="3334" max="3334" width="13.75" style="313" customWidth="1"/>
    <col min="3335" max="3584" width="8.3125" style="313"/>
    <col min="3585" max="3585" width="1.0625" style="313" customWidth="1"/>
    <col min="3586" max="3586" width="8.3125" style="313"/>
    <col min="3587" max="3587" width="29.75" style="313" customWidth="1"/>
    <col min="3588" max="3588" width="45" style="313" customWidth="1"/>
    <col min="3589" max="3589" width="2.3125" style="313" customWidth="1"/>
    <col min="3590" max="3590" width="13.75" style="313" customWidth="1"/>
    <col min="3591" max="3840" width="8.3125" style="313"/>
    <col min="3841" max="3841" width="1.0625" style="313" customWidth="1"/>
    <col min="3842" max="3842" width="8.3125" style="313"/>
    <col min="3843" max="3843" width="29.75" style="313" customWidth="1"/>
    <col min="3844" max="3844" width="45" style="313" customWidth="1"/>
    <col min="3845" max="3845" width="2.3125" style="313" customWidth="1"/>
    <col min="3846" max="3846" width="13.75" style="313" customWidth="1"/>
    <col min="3847" max="4096" width="8.3125" style="313"/>
    <col min="4097" max="4097" width="1.0625" style="313" customWidth="1"/>
    <col min="4098" max="4098" width="8.3125" style="313"/>
    <col min="4099" max="4099" width="29.75" style="313" customWidth="1"/>
    <col min="4100" max="4100" width="45" style="313" customWidth="1"/>
    <col min="4101" max="4101" width="2.3125" style="313" customWidth="1"/>
    <col min="4102" max="4102" width="13.75" style="313" customWidth="1"/>
    <col min="4103" max="4352" width="8.3125" style="313"/>
    <col min="4353" max="4353" width="1.0625" style="313" customWidth="1"/>
    <col min="4354" max="4354" width="8.3125" style="313"/>
    <col min="4355" max="4355" width="29.75" style="313" customWidth="1"/>
    <col min="4356" max="4356" width="45" style="313" customWidth="1"/>
    <col min="4357" max="4357" width="2.3125" style="313" customWidth="1"/>
    <col min="4358" max="4358" width="13.75" style="313" customWidth="1"/>
    <col min="4359" max="4608" width="8.3125" style="313"/>
    <col min="4609" max="4609" width="1.0625" style="313" customWidth="1"/>
    <col min="4610" max="4610" width="8.3125" style="313"/>
    <col min="4611" max="4611" width="29.75" style="313" customWidth="1"/>
    <col min="4612" max="4612" width="45" style="313" customWidth="1"/>
    <col min="4613" max="4613" width="2.3125" style="313" customWidth="1"/>
    <col min="4614" max="4614" width="13.75" style="313" customWidth="1"/>
    <col min="4615" max="4864" width="8.3125" style="313"/>
    <col min="4865" max="4865" width="1.0625" style="313" customWidth="1"/>
    <col min="4866" max="4866" width="8.3125" style="313"/>
    <col min="4867" max="4867" width="29.75" style="313" customWidth="1"/>
    <col min="4868" max="4868" width="45" style="313" customWidth="1"/>
    <col min="4869" max="4869" width="2.3125" style="313" customWidth="1"/>
    <col min="4870" max="4870" width="13.75" style="313" customWidth="1"/>
    <col min="4871" max="5120" width="8.3125" style="313"/>
    <col min="5121" max="5121" width="1.0625" style="313" customWidth="1"/>
    <col min="5122" max="5122" width="8.3125" style="313"/>
    <col min="5123" max="5123" width="29.75" style="313" customWidth="1"/>
    <col min="5124" max="5124" width="45" style="313" customWidth="1"/>
    <col min="5125" max="5125" width="2.3125" style="313" customWidth="1"/>
    <col min="5126" max="5126" width="13.75" style="313" customWidth="1"/>
    <col min="5127" max="5376" width="8.3125" style="313"/>
    <col min="5377" max="5377" width="1.0625" style="313" customWidth="1"/>
    <col min="5378" max="5378" width="8.3125" style="313"/>
    <col min="5379" max="5379" width="29.75" style="313" customWidth="1"/>
    <col min="5380" max="5380" width="45" style="313" customWidth="1"/>
    <col min="5381" max="5381" width="2.3125" style="313" customWidth="1"/>
    <col min="5382" max="5382" width="13.75" style="313" customWidth="1"/>
    <col min="5383" max="5632" width="8.3125" style="313"/>
    <col min="5633" max="5633" width="1.0625" style="313" customWidth="1"/>
    <col min="5634" max="5634" width="8.3125" style="313"/>
    <col min="5635" max="5635" width="29.75" style="313" customWidth="1"/>
    <col min="5636" max="5636" width="45" style="313" customWidth="1"/>
    <col min="5637" max="5637" width="2.3125" style="313" customWidth="1"/>
    <col min="5638" max="5638" width="13.75" style="313" customWidth="1"/>
    <col min="5639" max="5888" width="8.3125" style="313"/>
    <col min="5889" max="5889" width="1.0625" style="313" customWidth="1"/>
    <col min="5890" max="5890" width="8.3125" style="313"/>
    <col min="5891" max="5891" width="29.75" style="313" customWidth="1"/>
    <col min="5892" max="5892" width="45" style="313" customWidth="1"/>
    <col min="5893" max="5893" width="2.3125" style="313" customWidth="1"/>
    <col min="5894" max="5894" width="13.75" style="313" customWidth="1"/>
    <col min="5895" max="6144" width="8.3125" style="313"/>
    <col min="6145" max="6145" width="1.0625" style="313" customWidth="1"/>
    <col min="6146" max="6146" width="8.3125" style="313"/>
    <col min="6147" max="6147" width="29.75" style="313" customWidth="1"/>
    <col min="6148" max="6148" width="45" style="313" customWidth="1"/>
    <col min="6149" max="6149" width="2.3125" style="313" customWidth="1"/>
    <col min="6150" max="6150" width="13.75" style="313" customWidth="1"/>
    <col min="6151" max="6400" width="8.3125" style="313"/>
    <col min="6401" max="6401" width="1.0625" style="313" customWidth="1"/>
    <col min="6402" max="6402" width="8.3125" style="313"/>
    <col min="6403" max="6403" width="29.75" style="313" customWidth="1"/>
    <col min="6404" max="6404" width="45" style="313" customWidth="1"/>
    <col min="6405" max="6405" width="2.3125" style="313" customWidth="1"/>
    <col min="6406" max="6406" width="13.75" style="313" customWidth="1"/>
    <col min="6407" max="6656" width="8.3125" style="313"/>
    <col min="6657" max="6657" width="1.0625" style="313" customWidth="1"/>
    <col min="6658" max="6658" width="8.3125" style="313"/>
    <col min="6659" max="6659" width="29.75" style="313" customWidth="1"/>
    <col min="6660" max="6660" width="45" style="313" customWidth="1"/>
    <col min="6661" max="6661" width="2.3125" style="313" customWidth="1"/>
    <col min="6662" max="6662" width="13.75" style="313" customWidth="1"/>
    <col min="6663" max="6912" width="8.3125" style="313"/>
    <col min="6913" max="6913" width="1.0625" style="313" customWidth="1"/>
    <col min="6914" max="6914" width="8.3125" style="313"/>
    <col min="6915" max="6915" width="29.75" style="313" customWidth="1"/>
    <col min="6916" max="6916" width="45" style="313" customWidth="1"/>
    <col min="6917" max="6917" width="2.3125" style="313" customWidth="1"/>
    <col min="6918" max="6918" width="13.75" style="313" customWidth="1"/>
    <col min="6919" max="7168" width="8.3125" style="313"/>
    <col min="7169" max="7169" width="1.0625" style="313" customWidth="1"/>
    <col min="7170" max="7170" width="8.3125" style="313"/>
    <col min="7171" max="7171" width="29.75" style="313" customWidth="1"/>
    <col min="7172" max="7172" width="45" style="313" customWidth="1"/>
    <col min="7173" max="7173" width="2.3125" style="313" customWidth="1"/>
    <col min="7174" max="7174" width="13.75" style="313" customWidth="1"/>
    <col min="7175" max="7424" width="8.3125" style="313"/>
    <col min="7425" max="7425" width="1.0625" style="313" customWidth="1"/>
    <col min="7426" max="7426" width="8.3125" style="313"/>
    <col min="7427" max="7427" width="29.75" style="313" customWidth="1"/>
    <col min="7428" max="7428" width="45" style="313" customWidth="1"/>
    <col min="7429" max="7429" width="2.3125" style="313" customWidth="1"/>
    <col min="7430" max="7430" width="13.75" style="313" customWidth="1"/>
    <col min="7431" max="7680" width="8.3125" style="313"/>
    <col min="7681" max="7681" width="1.0625" style="313" customWidth="1"/>
    <col min="7682" max="7682" width="8.3125" style="313"/>
    <col min="7683" max="7683" width="29.75" style="313" customWidth="1"/>
    <col min="7684" max="7684" width="45" style="313" customWidth="1"/>
    <col min="7685" max="7685" width="2.3125" style="313" customWidth="1"/>
    <col min="7686" max="7686" width="13.75" style="313" customWidth="1"/>
    <col min="7687" max="7936" width="8.3125" style="313"/>
    <col min="7937" max="7937" width="1.0625" style="313" customWidth="1"/>
    <col min="7938" max="7938" width="8.3125" style="313"/>
    <col min="7939" max="7939" width="29.75" style="313" customWidth="1"/>
    <col min="7940" max="7940" width="45" style="313" customWidth="1"/>
    <col min="7941" max="7941" width="2.3125" style="313" customWidth="1"/>
    <col min="7942" max="7942" width="13.75" style="313" customWidth="1"/>
    <col min="7943" max="8192" width="8.3125" style="313"/>
    <col min="8193" max="8193" width="1.0625" style="313" customWidth="1"/>
    <col min="8194" max="8194" width="8.3125" style="313"/>
    <col min="8195" max="8195" width="29.75" style="313" customWidth="1"/>
    <col min="8196" max="8196" width="45" style="313" customWidth="1"/>
    <col min="8197" max="8197" width="2.3125" style="313" customWidth="1"/>
    <col min="8198" max="8198" width="13.75" style="313" customWidth="1"/>
    <col min="8199" max="8448" width="8.3125" style="313"/>
    <col min="8449" max="8449" width="1.0625" style="313" customWidth="1"/>
    <col min="8450" max="8450" width="8.3125" style="313"/>
    <col min="8451" max="8451" width="29.75" style="313" customWidth="1"/>
    <col min="8452" max="8452" width="45" style="313" customWidth="1"/>
    <col min="8453" max="8453" width="2.3125" style="313" customWidth="1"/>
    <col min="8454" max="8454" width="13.75" style="313" customWidth="1"/>
    <col min="8455" max="8704" width="8.3125" style="313"/>
    <col min="8705" max="8705" width="1.0625" style="313" customWidth="1"/>
    <col min="8706" max="8706" width="8.3125" style="313"/>
    <col min="8707" max="8707" width="29.75" style="313" customWidth="1"/>
    <col min="8708" max="8708" width="45" style="313" customWidth="1"/>
    <col min="8709" max="8709" width="2.3125" style="313" customWidth="1"/>
    <col min="8710" max="8710" width="13.75" style="313" customWidth="1"/>
    <col min="8711" max="8960" width="8.3125" style="313"/>
    <col min="8961" max="8961" width="1.0625" style="313" customWidth="1"/>
    <col min="8962" max="8962" width="8.3125" style="313"/>
    <col min="8963" max="8963" width="29.75" style="313" customWidth="1"/>
    <col min="8964" max="8964" width="45" style="313" customWidth="1"/>
    <col min="8965" max="8965" width="2.3125" style="313" customWidth="1"/>
    <col min="8966" max="8966" width="13.75" style="313" customWidth="1"/>
    <col min="8967" max="9216" width="8.3125" style="313"/>
    <col min="9217" max="9217" width="1.0625" style="313" customWidth="1"/>
    <col min="9218" max="9218" width="8.3125" style="313"/>
    <col min="9219" max="9219" width="29.75" style="313" customWidth="1"/>
    <col min="9220" max="9220" width="45" style="313" customWidth="1"/>
    <col min="9221" max="9221" width="2.3125" style="313" customWidth="1"/>
    <col min="9222" max="9222" width="13.75" style="313" customWidth="1"/>
    <col min="9223" max="9472" width="8.3125" style="313"/>
    <col min="9473" max="9473" width="1.0625" style="313" customWidth="1"/>
    <col min="9474" max="9474" width="8.3125" style="313"/>
    <col min="9475" max="9475" width="29.75" style="313" customWidth="1"/>
    <col min="9476" max="9476" width="45" style="313" customWidth="1"/>
    <col min="9477" max="9477" width="2.3125" style="313" customWidth="1"/>
    <col min="9478" max="9478" width="13.75" style="313" customWidth="1"/>
    <col min="9479" max="9728" width="8.3125" style="313"/>
    <col min="9729" max="9729" width="1.0625" style="313" customWidth="1"/>
    <col min="9730" max="9730" width="8.3125" style="313"/>
    <col min="9731" max="9731" width="29.75" style="313" customWidth="1"/>
    <col min="9732" max="9732" width="45" style="313" customWidth="1"/>
    <col min="9733" max="9733" width="2.3125" style="313" customWidth="1"/>
    <col min="9734" max="9734" width="13.75" style="313" customWidth="1"/>
    <col min="9735" max="9984" width="8.3125" style="313"/>
    <col min="9985" max="9985" width="1.0625" style="313" customWidth="1"/>
    <col min="9986" max="9986" width="8.3125" style="313"/>
    <col min="9987" max="9987" width="29.75" style="313" customWidth="1"/>
    <col min="9988" max="9988" width="45" style="313" customWidth="1"/>
    <col min="9989" max="9989" width="2.3125" style="313" customWidth="1"/>
    <col min="9990" max="9990" width="13.75" style="313" customWidth="1"/>
    <col min="9991" max="10240" width="8.3125" style="313"/>
    <col min="10241" max="10241" width="1.0625" style="313" customWidth="1"/>
    <col min="10242" max="10242" width="8.3125" style="313"/>
    <col min="10243" max="10243" width="29.75" style="313" customWidth="1"/>
    <col min="10244" max="10244" width="45" style="313" customWidth="1"/>
    <col min="10245" max="10245" width="2.3125" style="313" customWidth="1"/>
    <col min="10246" max="10246" width="13.75" style="313" customWidth="1"/>
    <col min="10247" max="10496" width="8.3125" style="313"/>
    <col min="10497" max="10497" width="1.0625" style="313" customWidth="1"/>
    <col min="10498" max="10498" width="8.3125" style="313"/>
    <col min="10499" max="10499" width="29.75" style="313" customWidth="1"/>
    <col min="10500" max="10500" width="45" style="313" customWidth="1"/>
    <col min="10501" max="10501" width="2.3125" style="313" customWidth="1"/>
    <col min="10502" max="10502" width="13.75" style="313" customWidth="1"/>
    <col min="10503" max="10752" width="8.3125" style="313"/>
    <col min="10753" max="10753" width="1.0625" style="313" customWidth="1"/>
    <col min="10754" max="10754" width="8.3125" style="313"/>
    <col min="10755" max="10755" width="29.75" style="313" customWidth="1"/>
    <col min="10756" max="10756" width="45" style="313" customWidth="1"/>
    <col min="10757" max="10757" width="2.3125" style="313" customWidth="1"/>
    <col min="10758" max="10758" width="13.75" style="313" customWidth="1"/>
    <col min="10759" max="11008" width="8.3125" style="313"/>
    <col min="11009" max="11009" width="1.0625" style="313" customWidth="1"/>
    <col min="11010" max="11010" width="8.3125" style="313"/>
    <col min="11011" max="11011" width="29.75" style="313" customWidth="1"/>
    <col min="11012" max="11012" width="45" style="313" customWidth="1"/>
    <col min="11013" max="11013" width="2.3125" style="313" customWidth="1"/>
    <col min="11014" max="11014" width="13.75" style="313" customWidth="1"/>
    <col min="11015" max="11264" width="8.3125" style="313"/>
    <col min="11265" max="11265" width="1.0625" style="313" customWidth="1"/>
    <col min="11266" max="11266" width="8.3125" style="313"/>
    <col min="11267" max="11267" width="29.75" style="313" customWidth="1"/>
    <col min="11268" max="11268" width="45" style="313" customWidth="1"/>
    <col min="11269" max="11269" width="2.3125" style="313" customWidth="1"/>
    <col min="11270" max="11270" width="13.75" style="313" customWidth="1"/>
    <col min="11271" max="11520" width="8.3125" style="313"/>
    <col min="11521" max="11521" width="1.0625" style="313" customWidth="1"/>
    <col min="11522" max="11522" width="8.3125" style="313"/>
    <col min="11523" max="11523" width="29.75" style="313" customWidth="1"/>
    <col min="11524" max="11524" width="45" style="313" customWidth="1"/>
    <col min="11525" max="11525" width="2.3125" style="313" customWidth="1"/>
    <col min="11526" max="11526" width="13.75" style="313" customWidth="1"/>
    <col min="11527" max="11776" width="8.3125" style="313"/>
    <col min="11777" max="11777" width="1.0625" style="313" customWidth="1"/>
    <col min="11778" max="11778" width="8.3125" style="313"/>
    <col min="11779" max="11779" width="29.75" style="313" customWidth="1"/>
    <col min="11780" max="11780" width="45" style="313" customWidth="1"/>
    <col min="11781" max="11781" width="2.3125" style="313" customWidth="1"/>
    <col min="11782" max="11782" width="13.75" style="313" customWidth="1"/>
    <col min="11783" max="12032" width="8.3125" style="313"/>
    <col min="12033" max="12033" width="1.0625" style="313" customWidth="1"/>
    <col min="12034" max="12034" width="8.3125" style="313"/>
    <col min="12035" max="12035" width="29.75" style="313" customWidth="1"/>
    <col min="12036" max="12036" width="45" style="313" customWidth="1"/>
    <col min="12037" max="12037" width="2.3125" style="313" customWidth="1"/>
    <col min="12038" max="12038" width="13.75" style="313" customWidth="1"/>
    <col min="12039" max="12288" width="8.3125" style="313"/>
    <col min="12289" max="12289" width="1.0625" style="313" customWidth="1"/>
    <col min="12290" max="12290" width="8.3125" style="313"/>
    <col min="12291" max="12291" width="29.75" style="313" customWidth="1"/>
    <col min="12292" max="12292" width="45" style="313" customWidth="1"/>
    <col min="12293" max="12293" width="2.3125" style="313" customWidth="1"/>
    <col min="12294" max="12294" width="13.75" style="313" customWidth="1"/>
    <col min="12295" max="12544" width="8.3125" style="313"/>
    <col min="12545" max="12545" width="1.0625" style="313" customWidth="1"/>
    <col min="12546" max="12546" width="8.3125" style="313"/>
    <col min="12547" max="12547" width="29.75" style="313" customWidth="1"/>
    <col min="12548" max="12548" width="45" style="313" customWidth="1"/>
    <col min="12549" max="12549" width="2.3125" style="313" customWidth="1"/>
    <col min="12550" max="12550" width="13.75" style="313" customWidth="1"/>
    <col min="12551" max="12800" width="8.3125" style="313"/>
    <col min="12801" max="12801" width="1.0625" style="313" customWidth="1"/>
    <col min="12802" max="12802" width="8.3125" style="313"/>
    <col min="12803" max="12803" width="29.75" style="313" customWidth="1"/>
    <col min="12804" max="12804" width="45" style="313" customWidth="1"/>
    <col min="12805" max="12805" width="2.3125" style="313" customWidth="1"/>
    <col min="12806" max="12806" width="13.75" style="313" customWidth="1"/>
    <col min="12807" max="13056" width="8.3125" style="313"/>
    <col min="13057" max="13057" width="1.0625" style="313" customWidth="1"/>
    <col min="13058" max="13058" width="8.3125" style="313"/>
    <col min="13059" max="13059" width="29.75" style="313" customWidth="1"/>
    <col min="13060" max="13060" width="45" style="313" customWidth="1"/>
    <col min="13061" max="13061" width="2.3125" style="313" customWidth="1"/>
    <col min="13062" max="13062" width="13.75" style="313" customWidth="1"/>
    <col min="13063" max="13312" width="8.3125" style="313"/>
    <col min="13313" max="13313" width="1.0625" style="313" customWidth="1"/>
    <col min="13314" max="13314" width="8.3125" style="313"/>
    <col min="13315" max="13315" width="29.75" style="313" customWidth="1"/>
    <col min="13316" max="13316" width="45" style="313" customWidth="1"/>
    <col min="13317" max="13317" width="2.3125" style="313" customWidth="1"/>
    <col min="13318" max="13318" width="13.75" style="313" customWidth="1"/>
    <col min="13319" max="13568" width="8.3125" style="313"/>
    <col min="13569" max="13569" width="1.0625" style="313" customWidth="1"/>
    <col min="13570" max="13570" width="8.3125" style="313"/>
    <col min="13571" max="13571" width="29.75" style="313" customWidth="1"/>
    <col min="13572" max="13572" width="45" style="313" customWidth="1"/>
    <col min="13573" max="13573" width="2.3125" style="313" customWidth="1"/>
    <col min="13574" max="13574" width="13.75" style="313" customWidth="1"/>
    <col min="13575" max="13824" width="8.3125" style="313"/>
    <col min="13825" max="13825" width="1.0625" style="313" customWidth="1"/>
    <col min="13826" max="13826" width="8.3125" style="313"/>
    <col min="13827" max="13827" width="29.75" style="313" customWidth="1"/>
    <col min="13828" max="13828" width="45" style="313" customWidth="1"/>
    <col min="13829" max="13829" width="2.3125" style="313" customWidth="1"/>
    <col min="13830" max="13830" width="13.75" style="313" customWidth="1"/>
    <col min="13831" max="14080" width="8.3125" style="313"/>
    <col min="14081" max="14081" width="1.0625" style="313" customWidth="1"/>
    <col min="14082" max="14082" width="8.3125" style="313"/>
    <col min="14083" max="14083" width="29.75" style="313" customWidth="1"/>
    <col min="14084" max="14084" width="45" style="313" customWidth="1"/>
    <col min="14085" max="14085" width="2.3125" style="313" customWidth="1"/>
    <col min="14086" max="14086" width="13.75" style="313" customWidth="1"/>
    <col min="14087" max="14336" width="8.3125" style="313"/>
    <col min="14337" max="14337" width="1.0625" style="313" customWidth="1"/>
    <col min="14338" max="14338" width="8.3125" style="313"/>
    <col min="14339" max="14339" width="29.75" style="313" customWidth="1"/>
    <col min="14340" max="14340" width="45" style="313" customWidth="1"/>
    <col min="14341" max="14341" width="2.3125" style="313" customWidth="1"/>
    <col min="14342" max="14342" width="13.75" style="313" customWidth="1"/>
    <col min="14343" max="14592" width="8.3125" style="313"/>
    <col min="14593" max="14593" width="1.0625" style="313" customWidth="1"/>
    <col min="14594" max="14594" width="8.3125" style="313"/>
    <col min="14595" max="14595" width="29.75" style="313" customWidth="1"/>
    <col min="14596" max="14596" width="45" style="313" customWidth="1"/>
    <col min="14597" max="14597" width="2.3125" style="313" customWidth="1"/>
    <col min="14598" max="14598" width="13.75" style="313" customWidth="1"/>
    <col min="14599" max="14848" width="8.3125" style="313"/>
    <col min="14849" max="14849" width="1.0625" style="313" customWidth="1"/>
    <col min="14850" max="14850" width="8.3125" style="313"/>
    <col min="14851" max="14851" width="29.75" style="313" customWidth="1"/>
    <col min="14852" max="14852" width="45" style="313" customWidth="1"/>
    <col min="14853" max="14853" width="2.3125" style="313" customWidth="1"/>
    <col min="14854" max="14854" width="13.75" style="313" customWidth="1"/>
    <col min="14855" max="15104" width="8.3125" style="313"/>
    <col min="15105" max="15105" width="1.0625" style="313" customWidth="1"/>
    <col min="15106" max="15106" width="8.3125" style="313"/>
    <col min="15107" max="15107" width="29.75" style="313" customWidth="1"/>
    <col min="15108" max="15108" width="45" style="313" customWidth="1"/>
    <col min="15109" max="15109" width="2.3125" style="313" customWidth="1"/>
    <col min="15110" max="15110" width="13.75" style="313" customWidth="1"/>
    <col min="15111" max="15360" width="8.3125" style="313"/>
    <col min="15361" max="15361" width="1.0625" style="313" customWidth="1"/>
    <col min="15362" max="15362" width="8.3125" style="313"/>
    <col min="15363" max="15363" width="29.75" style="313" customWidth="1"/>
    <col min="15364" max="15364" width="45" style="313" customWidth="1"/>
    <col min="15365" max="15365" width="2.3125" style="313" customWidth="1"/>
    <col min="15366" max="15366" width="13.75" style="313" customWidth="1"/>
    <col min="15367" max="15616" width="8.3125" style="313"/>
    <col min="15617" max="15617" width="1.0625" style="313" customWidth="1"/>
    <col min="15618" max="15618" width="8.3125" style="313"/>
    <col min="15619" max="15619" width="29.75" style="313" customWidth="1"/>
    <col min="15620" max="15620" width="45" style="313" customWidth="1"/>
    <col min="15621" max="15621" width="2.3125" style="313" customWidth="1"/>
    <col min="15622" max="15622" width="13.75" style="313" customWidth="1"/>
    <col min="15623" max="15872" width="8.3125" style="313"/>
    <col min="15873" max="15873" width="1.0625" style="313" customWidth="1"/>
    <col min="15874" max="15874" width="8.3125" style="313"/>
    <col min="15875" max="15875" width="29.75" style="313" customWidth="1"/>
    <col min="15876" max="15876" width="45" style="313" customWidth="1"/>
    <col min="15877" max="15877" width="2.3125" style="313" customWidth="1"/>
    <col min="15878" max="15878" width="13.75" style="313" customWidth="1"/>
    <col min="15879" max="16128" width="8.3125" style="313"/>
    <col min="16129" max="16129" width="1.0625" style="313" customWidth="1"/>
    <col min="16130" max="16130" width="8.3125" style="313"/>
    <col min="16131" max="16131" width="29.75" style="313" customWidth="1"/>
    <col min="16132" max="16132" width="45" style="313" customWidth="1"/>
    <col min="16133" max="16133" width="2.3125" style="313" customWidth="1"/>
    <col min="16134" max="16134" width="13.75" style="313" customWidth="1"/>
    <col min="16135" max="16384" width="8.3125" style="313"/>
  </cols>
  <sheetData>
    <row r="1" spans="1:5" ht="6.75" customHeight="1"/>
    <row r="2" spans="1:5">
      <c r="B2" s="972" t="s">
        <v>181</v>
      </c>
      <c r="C2" s="972"/>
      <c r="D2" s="972"/>
    </row>
    <row r="3" spans="1:5">
      <c r="B3" s="312" t="s">
        <v>182</v>
      </c>
    </row>
    <row r="5" spans="1:5">
      <c r="A5" s="315"/>
      <c r="B5" s="314" t="s">
        <v>5</v>
      </c>
      <c r="C5" s="315" t="s">
        <v>183</v>
      </c>
      <c r="D5" s="315"/>
      <c r="E5" s="315"/>
    </row>
    <row r="6" spans="1:5">
      <c r="A6" s="315">
        <v>1</v>
      </c>
      <c r="B6" s="314" t="s">
        <v>184</v>
      </c>
      <c r="C6" s="315" t="s">
        <v>185</v>
      </c>
      <c r="D6" s="322" t="s">
        <v>186</v>
      </c>
      <c r="E6" s="315" t="s">
        <v>273</v>
      </c>
    </row>
    <row r="7" spans="1:5">
      <c r="A7" s="315">
        <v>2</v>
      </c>
      <c r="B7" s="314" t="s">
        <v>187</v>
      </c>
      <c r="C7" s="315" t="s">
        <v>188</v>
      </c>
      <c r="D7" s="322" t="s">
        <v>186</v>
      </c>
      <c r="E7" s="315" t="s">
        <v>273</v>
      </c>
    </row>
    <row r="8" spans="1:5">
      <c r="A8" s="315">
        <v>3</v>
      </c>
      <c r="B8" s="314" t="s">
        <v>189</v>
      </c>
      <c r="C8" s="315" t="s">
        <v>190</v>
      </c>
      <c r="D8" s="322" t="s">
        <v>191</v>
      </c>
      <c r="E8" s="315" t="s">
        <v>273</v>
      </c>
    </row>
    <row r="9" spans="1:5">
      <c r="A9" s="315">
        <v>4</v>
      </c>
      <c r="B9" s="314" t="s">
        <v>192</v>
      </c>
      <c r="C9" s="315" t="s">
        <v>193</v>
      </c>
      <c r="D9" s="322" t="s">
        <v>191</v>
      </c>
      <c r="E9" s="315" t="s">
        <v>273</v>
      </c>
    </row>
    <row r="10" spans="1:5">
      <c r="A10" s="315">
        <v>5</v>
      </c>
      <c r="B10" s="314" t="s">
        <v>194</v>
      </c>
      <c r="C10" s="315" t="s">
        <v>195</v>
      </c>
      <c r="D10" s="322" t="s">
        <v>191</v>
      </c>
      <c r="E10" s="315" t="s">
        <v>273</v>
      </c>
    </row>
    <row r="11" spans="1:5">
      <c r="A11" s="315">
        <v>6</v>
      </c>
      <c r="B11" s="314" t="s">
        <v>196</v>
      </c>
      <c r="C11" s="315" t="s">
        <v>197</v>
      </c>
      <c r="D11" s="322" t="s">
        <v>191</v>
      </c>
      <c r="E11" s="315" t="s">
        <v>273</v>
      </c>
    </row>
    <row r="12" spans="1:5">
      <c r="A12" s="315">
        <v>7</v>
      </c>
      <c r="B12" s="314" t="s">
        <v>198</v>
      </c>
      <c r="C12" s="315" t="s">
        <v>199</v>
      </c>
      <c r="D12" s="322" t="s">
        <v>191</v>
      </c>
      <c r="E12" s="315" t="s">
        <v>273</v>
      </c>
    </row>
    <row r="13" spans="1:5">
      <c r="A13" s="315">
        <v>8</v>
      </c>
      <c r="B13" s="314" t="s">
        <v>200</v>
      </c>
      <c r="C13" s="315" t="s">
        <v>201</v>
      </c>
      <c r="D13" s="322" t="s">
        <v>191</v>
      </c>
      <c r="E13" s="315" t="s">
        <v>273</v>
      </c>
    </row>
    <row r="14" spans="1:5">
      <c r="A14" s="315">
        <v>9</v>
      </c>
      <c r="B14" s="314" t="s">
        <v>202</v>
      </c>
      <c r="C14" s="315" t="s">
        <v>203</v>
      </c>
      <c r="D14" s="315"/>
      <c r="E14" s="315" t="s">
        <v>283</v>
      </c>
    </row>
    <row r="15" spans="1:5">
      <c r="A15" s="315">
        <v>10</v>
      </c>
      <c r="B15" s="314" t="s">
        <v>204</v>
      </c>
      <c r="C15" s="315" t="s">
        <v>299</v>
      </c>
      <c r="D15" s="315"/>
      <c r="E15" s="315" t="s">
        <v>284</v>
      </c>
    </row>
    <row r="16" spans="1:5">
      <c r="A16" s="315">
        <v>11</v>
      </c>
      <c r="B16" s="314" t="s">
        <v>205</v>
      </c>
      <c r="C16" s="315" t="s">
        <v>206</v>
      </c>
      <c r="D16" s="315"/>
      <c r="E16" s="315" t="s">
        <v>285</v>
      </c>
    </row>
    <row r="17" spans="1:5">
      <c r="A17" s="315">
        <v>12</v>
      </c>
      <c r="B17" s="314" t="s">
        <v>207</v>
      </c>
      <c r="C17" s="315" t="s">
        <v>208</v>
      </c>
      <c r="D17" s="315"/>
      <c r="E17" s="315" t="s">
        <v>286</v>
      </c>
    </row>
    <row r="18" spans="1:5">
      <c r="A18" s="315">
        <v>13</v>
      </c>
      <c r="B18" s="314" t="s">
        <v>209</v>
      </c>
      <c r="C18" s="315" t="s">
        <v>210</v>
      </c>
      <c r="D18" s="315"/>
      <c r="E18" s="315" t="s">
        <v>287</v>
      </c>
    </row>
    <row r="19" spans="1:5">
      <c r="A19" s="315">
        <v>14</v>
      </c>
      <c r="B19" s="314" t="s">
        <v>211</v>
      </c>
      <c r="C19" s="315" t="s">
        <v>212</v>
      </c>
      <c r="D19" s="315"/>
      <c r="E19" s="315" t="s">
        <v>288</v>
      </c>
    </row>
    <row r="20" spans="1:5">
      <c r="A20" s="315">
        <v>15</v>
      </c>
      <c r="B20" s="314" t="s">
        <v>213</v>
      </c>
      <c r="C20" s="315" t="s">
        <v>16</v>
      </c>
      <c r="D20" s="315"/>
      <c r="E20" s="315" t="s">
        <v>289</v>
      </c>
    </row>
    <row r="21" spans="1:5">
      <c r="A21" s="315">
        <v>16</v>
      </c>
      <c r="B21" s="314" t="s">
        <v>214</v>
      </c>
      <c r="C21" s="315" t="s">
        <v>215</v>
      </c>
      <c r="D21" s="315"/>
      <c r="E21" s="315" t="s">
        <v>290</v>
      </c>
    </row>
    <row r="22" spans="1:5">
      <c r="A22" s="315">
        <v>17</v>
      </c>
      <c r="B22" s="314" t="s">
        <v>216</v>
      </c>
      <c r="C22" s="315" t="s">
        <v>217</v>
      </c>
      <c r="D22" s="315"/>
      <c r="E22" s="315" t="s">
        <v>291</v>
      </c>
    </row>
    <row r="23" spans="1:5">
      <c r="A23" s="315">
        <v>18</v>
      </c>
      <c r="B23" s="314" t="s">
        <v>218</v>
      </c>
      <c r="C23" s="315" t="s">
        <v>219</v>
      </c>
      <c r="D23" s="315"/>
      <c r="E23" s="315" t="s">
        <v>292</v>
      </c>
    </row>
    <row r="24" spans="1:5">
      <c r="A24" s="315">
        <v>19</v>
      </c>
      <c r="B24" s="314" t="s">
        <v>220</v>
      </c>
      <c r="C24" s="315" t="s">
        <v>221</v>
      </c>
      <c r="D24" s="315"/>
      <c r="E24" s="315" t="s">
        <v>293</v>
      </c>
    </row>
    <row r="25" spans="1:5">
      <c r="A25" s="315">
        <v>20</v>
      </c>
      <c r="B25" s="314" t="s">
        <v>222</v>
      </c>
      <c r="C25" s="315" t="s">
        <v>223</v>
      </c>
      <c r="D25" s="315"/>
      <c r="E25" s="315" t="s">
        <v>294</v>
      </c>
    </row>
    <row r="26" spans="1:5">
      <c r="A26" s="315">
        <v>21</v>
      </c>
      <c r="B26" s="314" t="s">
        <v>224</v>
      </c>
      <c r="C26" s="315" t="s">
        <v>225</v>
      </c>
      <c r="D26" s="315"/>
      <c r="E26" s="315" t="s">
        <v>295</v>
      </c>
    </row>
    <row r="27" spans="1:5">
      <c r="A27" s="315">
        <v>22</v>
      </c>
      <c r="B27" s="314" t="s">
        <v>226</v>
      </c>
      <c r="C27" s="315" t="s">
        <v>227</v>
      </c>
      <c r="D27" s="315"/>
      <c r="E27" s="315" t="s">
        <v>296</v>
      </c>
    </row>
    <row r="28" spans="1:5">
      <c r="A28" s="315">
        <v>23</v>
      </c>
      <c r="B28" s="314" t="s">
        <v>228</v>
      </c>
      <c r="C28" s="315" t="s">
        <v>229</v>
      </c>
      <c r="D28" s="315"/>
      <c r="E28" s="315" t="s">
        <v>297</v>
      </c>
    </row>
    <row r="29" spans="1:5">
      <c r="A29" s="315">
        <v>24</v>
      </c>
      <c r="B29" s="314" t="s">
        <v>230</v>
      </c>
      <c r="C29" s="315" t="s">
        <v>231</v>
      </c>
      <c r="D29" s="315"/>
      <c r="E29" s="315" t="s">
        <v>298</v>
      </c>
    </row>
    <row r="30" spans="1:5">
      <c r="A30" s="321"/>
      <c r="B30" s="318" t="s">
        <v>232</v>
      </c>
      <c r="C30" s="319" t="s">
        <v>233</v>
      </c>
      <c r="D30" s="319"/>
      <c r="E30" s="319"/>
    </row>
    <row r="31" spans="1:5">
      <c r="A31" s="315">
        <v>25</v>
      </c>
      <c r="B31" s="314" t="s">
        <v>234</v>
      </c>
      <c r="C31" s="315" t="s">
        <v>235</v>
      </c>
      <c r="D31" s="315"/>
      <c r="E31" s="320" t="s">
        <v>274</v>
      </c>
    </row>
    <row r="32" spans="1:5">
      <c r="A32" s="315">
        <v>26</v>
      </c>
      <c r="B32" s="314" t="s">
        <v>236</v>
      </c>
      <c r="C32" s="315" t="s">
        <v>237</v>
      </c>
      <c r="D32" s="315"/>
      <c r="E32" s="320" t="s">
        <v>275</v>
      </c>
    </row>
    <row r="33" spans="1:5">
      <c r="A33" s="315">
        <v>27</v>
      </c>
      <c r="B33" s="314" t="s">
        <v>238</v>
      </c>
      <c r="C33" s="315" t="s">
        <v>239</v>
      </c>
      <c r="D33" s="315"/>
      <c r="E33" s="320" t="s">
        <v>276</v>
      </c>
    </row>
    <row r="34" spans="1:5">
      <c r="A34" s="315">
        <v>28</v>
      </c>
      <c r="B34" s="314" t="s">
        <v>240</v>
      </c>
      <c r="C34" s="315" t="s">
        <v>241</v>
      </c>
      <c r="D34" s="315"/>
      <c r="E34" s="320" t="s">
        <v>277</v>
      </c>
    </row>
    <row r="35" spans="1:5">
      <c r="A35" s="315">
        <v>29</v>
      </c>
      <c r="B35" s="314" t="s">
        <v>242</v>
      </c>
      <c r="C35" s="315" t="s">
        <v>243</v>
      </c>
      <c r="D35" s="315"/>
      <c r="E35" s="320" t="s">
        <v>278</v>
      </c>
    </row>
    <row r="36" spans="1:5">
      <c r="A36" s="315">
        <v>30</v>
      </c>
      <c r="B36" s="314" t="s">
        <v>244</v>
      </c>
      <c r="C36" s="315" t="s">
        <v>245</v>
      </c>
      <c r="D36" s="315"/>
      <c r="E36" s="320" t="s">
        <v>279</v>
      </c>
    </row>
    <row r="37" spans="1:5">
      <c r="A37" s="315">
        <v>31</v>
      </c>
      <c r="B37" s="314" t="s">
        <v>246</v>
      </c>
      <c r="C37" s="315" t="s">
        <v>247</v>
      </c>
      <c r="D37" s="315"/>
      <c r="E37" s="320" t="s">
        <v>280</v>
      </c>
    </row>
    <row r="38" spans="1:5">
      <c r="A38" s="315">
        <v>32</v>
      </c>
      <c r="B38" s="314"/>
      <c r="C38" s="315" t="s">
        <v>248</v>
      </c>
      <c r="D38" s="315"/>
      <c r="E38" s="315" t="s">
        <v>281</v>
      </c>
    </row>
    <row r="39" spans="1:5">
      <c r="A39" s="315">
        <v>33</v>
      </c>
      <c r="B39" s="314"/>
      <c r="C39" s="315" t="s">
        <v>249</v>
      </c>
      <c r="D39" s="315"/>
      <c r="E39" s="315" t="s">
        <v>281</v>
      </c>
    </row>
    <row r="40" spans="1:5">
      <c r="A40" s="315">
        <v>34</v>
      </c>
      <c r="B40" s="314"/>
      <c r="C40" s="315" t="s">
        <v>250</v>
      </c>
      <c r="D40" s="315"/>
      <c r="E40" s="315" t="s">
        <v>281</v>
      </c>
    </row>
    <row r="41" spans="1:5">
      <c r="A41" s="315">
        <v>35</v>
      </c>
      <c r="B41" s="314"/>
      <c r="C41" s="315" t="s">
        <v>251</v>
      </c>
      <c r="D41" s="315"/>
      <c r="E41" s="315" t="s">
        <v>281</v>
      </c>
    </row>
    <row r="42" spans="1:5">
      <c r="A42" s="315">
        <v>36</v>
      </c>
      <c r="B42" s="314"/>
      <c r="C42" s="315" t="s">
        <v>252</v>
      </c>
      <c r="D42" s="315"/>
      <c r="E42" s="315" t="s">
        <v>281</v>
      </c>
    </row>
    <row r="43" spans="1:5">
      <c r="A43" s="315">
        <v>37</v>
      </c>
      <c r="B43" s="314"/>
      <c r="C43" s="315" t="s">
        <v>253</v>
      </c>
      <c r="D43" s="315"/>
      <c r="E43" s="315" t="s">
        <v>281</v>
      </c>
    </row>
    <row r="44" spans="1:5">
      <c r="A44" s="315">
        <v>38</v>
      </c>
      <c r="B44" s="314"/>
      <c r="C44" s="315" t="s">
        <v>254</v>
      </c>
      <c r="D44" s="315"/>
      <c r="E44" s="315" t="s">
        <v>281</v>
      </c>
    </row>
    <row r="45" spans="1:5">
      <c r="A45" s="315">
        <v>39</v>
      </c>
      <c r="B45" s="314"/>
      <c r="C45" s="315" t="s">
        <v>255</v>
      </c>
      <c r="D45" s="315"/>
      <c r="E45" s="315" t="s">
        <v>281</v>
      </c>
    </row>
    <row r="46" spans="1:5">
      <c r="A46" s="315">
        <v>40</v>
      </c>
      <c r="B46" s="314"/>
      <c r="C46" s="315" t="s">
        <v>256</v>
      </c>
      <c r="D46" s="315"/>
      <c r="E46" s="315" t="s">
        <v>281</v>
      </c>
    </row>
    <row r="47" spans="1:5">
      <c r="A47" s="315">
        <v>41</v>
      </c>
      <c r="B47" s="314"/>
      <c r="C47" s="315" t="s">
        <v>341</v>
      </c>
      <c r="D47" s="315"/>
      <c r="E47" s="315" t="s">
        <v>281</v>
      </c>
    </row>
    <row r="48" spans="1:5">
      <c r="A48" s="321"/>
      <c r="B48" s="431"/>
      <c r="C48" s="321" t="s">
        <v>340</v>
      </c>
      <c r="D48" s="321"/>
      <c r="E48" s="321" t="s">
        <v>282</v>
      </c>
    </row>
    <row r="49" spans="1:5">
      <c r="A49" s="315"/>
      <c r="B49" s="314"/>
      <c r="C49" s="315"/>
      <c r="D49" s="315"/>
      <c r="E49" s="315"/>
    </row>
    <row r="50" spans="1:5">
      <c r="A50" s="315"/>
      <c r="B50" s="314"/>
      <c r="C50" s="315"/>
      <c r="D50" s="315"/>
      <c r="E50" s="315"/>
    </row>
  </sheetData>
  <mergeCells count="1">
    <mergeCell ref="B2:D2"/>
  </mergeCells>
  <phoneticPr fontId="1"/>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34"/>
  <sheetViews>
    <sheetView view="pageBreakPreview" zoomScaleNormal="100" zoomScaleSheetLayoutView="100" workbookViewId="0">
      <selection activeCell="B19" sqref="B19"/>
    </sheetView>
  </sheetViews>
  <sheetFormatPr defaultColWidth="8.0625" defaultRowHeight="17.649999999999999"/>
  <cols>
    <col min="1" max="1" width="2.8125" style="1" customWidth="1"/>
    <col min="2" max="2" width="20.25" style="10" customWidth="1"/>
    <col min="3" max="5" width="15" style="1" customWidth="1"/>
    <col min="6" max="10" width="4.8125" style="1" customWidth="1"/>
    <col min="11" max="11" width="2.8125" style="1" customWidth="1"/>
    <col min="12" max="14" width="8.0625" style="1"/>
    <col min="15" max="15" width="8.0625" style="2"/>
    <col min="16" max="16384" width="8.0625" style="1"/>
  </cols>
  <sheetData>
    <row r="2" spans="2:15" ht="32.950000000000003" customHeight="1">
      <c r="B2" s="613" t="s">
        <v>583</v>
      </c>
      <c r="C2" s="613"/>
      <c r="D2" s="613"/>
      <c r="E2" s="613"/>
      <c r="F2" s="613"/>
      <c r="G2" s="613"/>
      <c r="H2" s="613"/>
      <c r="I2" s="613"/>
      <c r="J2" s="613"/>
      <c r="O2" s="1"/>
    </row>
    <row r="3" spans="2:15" ht="12.75">
      <c r="B3" s="37"/>
      <c r="C3" s="3"/>
      <c r="D3" s="3"/>
      <c r="E3" s="3"/>
      <c r="F3" s="612" t="s">
        <v>410</v>
      </c>
      <c r="G3" s="612"/>
      <c r="H3" s="612"/>
      <c r="I3" s="612"/>
      <c r="J3" s="612"/>
      <c r="O3" s="1"/>
    </row>
    <row r="4" spans="2:15" ht="24.4" customHeight="1">
      <c r="B4" s="432" t="s">
        <v>342</v>
      </c>
      <c r="C4" s="17" t="str">
        <f>B5</f>
        <v>クレーシェFC</v>
      </c>
      <c r="D4" s="17" t="str">
        <f>B6</f>
        <v>bandai12</v>
      </c>
      <c r="E4" s="17" t="str">
        <f>B7</f>
        <v>舞FieldFC</v>
      </c>
      <c r="F4" s="15" t="s">
        <v>1</v>
      </c>
      <c r="G4" s="15" t="s">
        <v>2</v>
      </c>
      <c r="H4" s="15" t="s">
        <v>3</v>
      </c>
      <c r="I4" s="15" t="s">
        <v>4</v>
      </c>
      <c r="J4" s="15" t="s">
        <v>5</v>
      </c>
      <c r="O4" s="1"/>
    </row>
    <row r="5" spans="2:15" ht="24.4" customHeight="1">
      <c r="B5" s="544" t="s">
        <v>584</v>
      </c>
      <c r="C5" s="4"/>
      <c r="D5" s="5"/>
      <c r="E5" s="5"/>
      <c r="F5" s="5"/>
      <c r="G5" s="5"/>
      <c r="H5" s="5"/>
      <c r="I5" s="5"/>
      <c r="J5" s="5"/>
      <c r="O5" s="1"/>
    </row>
    <row r="6" spans="2:15" ht="24.4" customHeight="1">
      <c r="B6" s="544" t="s">
        <v>265</v>
      </c>
      <c r="C6" s="5"/>
      <c r="D6" s="4"/>
      <c r="E6" s="5"/>
      <c r="F6" s="5"/>
      <c r="G6" s="5"/>
      <c r="H6" s="5"/>
      <c r="I6" s="5"/>
      <c r="J6" s="5"/>
      <c r="O6" s="1"/>
    </row>
    <row r="7" spans="2:15" ht="24.4" customHeight="1">
      <c r="B7" s="544" t="s">
        <v>586</v>
      </c>
      <c r="C7" s="5"/>
      <c r="D7" s="5"/>
      <c r="E7" s="4"/>
      <c r="F7" s="5"/>
      <c r="G7" s="5"/>
      <c r="H7" s="5"/>
      <c r="I7" s="5"/>
      <c r="J7" s="5"/>
      <c r="O7" s="1"/>
    </row>
    <row r="8" spans="2:15" ht="7.05" customHeight="1">
      <c r="B8" s="7"/>
      <c r="C8" s="7"/>
      <c r="D8" s="7"/>
      <c r="E8" s="7"/>
      <c r="F8" s="612"/>
      <c r="G8" s="612"/>
      <c r="H8" s="612"/>
      <c r="I8" s="612"/>
      <c r="J8" s="612"/>
      <c r="O8" s="1"/>
    </row>
    <row r="9" spans="2:15" ht="24.4" customHeight="1">
      <c r="B9" s="435" t="s">
        <v>343</v>
      </c>
      <c r="C9" s="34" t="str">
        <f>B10</f>
        <v>LOCUS新潟</v>
      </c>
      <c r="D9" s="34" t="str">
        <f>B11</f>
        <v>F.C.ESTNOVA</v>
      </c>
      <c r="E9" s="34" t="str">
        <f>B12</f>
        <v>秋葉FC</v>
      </c>
      <c r="F9" s="34" t="s">
        <v>1</v>
      </c>
      <c r="G9" s="34" t="s">
        <v>2</v>
      </c>
      <c r="H9" s="34" t="s">
        <v>3</v>
      </c>
      <c r="I9" s="34" t="s">
        <v>4</v>
      </c>
      <c r="J9" s="34" t="s">
        <v>5</v>
      </c>
      <c r="O9" s="1"/>
    </row>
    <row r="10" spans="2:15" ht="24.4" customHeight="1">
      <c r="B10" s="545" t="s">
        <v>365</v>
      </c>
      <c r="C10" s="4"/>
      <c r="D10" s="5"/>
      <c r="E10" s="5"/>
      <c r="F10" s="5"/>
      <c r="G10" s="5"/>
      <c r="H10" s="5"/>
      <c r="I10" s="5"/>
      <c r="J10" s="5"/>
      <c r="O10" s="1"/>
    </row>
    <row r="11" spans="2:15" ht="24.4" customHeight="1">
      <c r="B11" s="545" t="s">
        <v>367</v>
      </c>
      <c r="C11" s="5"/>
      <c r="D11" s="4"/>
      <c r="E11" s="5"/>
      <c r="F11" s="5"/>
      <c r="G11" s="5"/>
      <c r="H11" s="5"/>
      <c r="I11" s="5"/>
      <c r="J11" s="5"/>
      <c r="O11" s="1"/>
    </row>
    <row r="12" spans="2:15" ht="24.4" customHeight="1">
      <c r="B12" s="545" t="s">
        <v>270</v>
      </c>
      <c r="C12" s="5"/>
      <c r="D12" s="5"/>
      <c r="E12" s="4"/>
      <c r="F12" s="5"/>
      <c r="G12" s="5"/>
      <c r="H12" s="5"/>
      <c r="I12" s="5"/>
      <c r="J12" s="5"/>
      <c r="O12" s="1"/>
    </row>
    <row r="13" spans="2:15" ht="7.05" customHeight="1">
      <c r="B13" s="7"/>
      <c r="C13" s="7"/>
      <c r="D13" s="7"/>
      <c r="E13" s="7"/>
      <c r="F13" s="612"/>
      <c r="G13" s="612"/>
      <c r="H13" s="612"/>
      <c r="I13" s="612"/>
      <c r="J13" s="612"/>
      <c r="O13" s="1"/>
    </row>
    <row r="14" spans="2:15" ht="24.4" customHeight="1">
      <c r="B14" s="41" t="s">
        <v>344</v>
      </c>
      <c r="C14" s="20" t="str">
        <f>B15</f>
        <v>FC ACTIS</v>
      </c>
      <c r="D14" s="20" t="str">
        <f>B16</f>
        <v>新潟ハマーレ</v>
      </c>
      <c r="E14" s="20" t="str">
        <f>B17</f>
        <v>新潟トレジャー</v>
      </c>
      <c r="F14" s="20" t="s">
        <v>1</v>
      </c>
      <c r="G14" s="20" t="s">
        <v>2</v>
      </c>
      <c r="H14" s="20" t="s">
        <v>3</v>
      </c>
      <c r="I14" s="20" t="s">
        <v>4</v>
      </c>
      <c r="J14" s="20" t="s">
        <v>5</v>
      </c>
      <c r="O14" s="1"/>
    </row>
    <row r="15" spans="2:15" ht="24.4" customHeight="1">
      <c r="B15" s="546" t="s">
        <v>585</v>
      </c>
      <c r="C15" s="4"/>
      <c r="D15" s="5"/>
      <c r="E15" s="5"/>
      <c r="F15" s="5"/>
      <c r="G15" s="5"/>
      <c r="H15" s="5"/>
      <c r="I15" s="5"/>
      <c r="J15" s="5"/>
      <c r="O15" s="1"/>
    </row>
    <row r="16" spans="2:15" ht="24.4" customHeight="1">
      <c r="B16" s="546" t="s">
        <v>341</v>
      </c>
      <c r="C16" s="5"/>
      <c r="D16" s="4"/>
      <c r="E16" s="5"/>
      <c r="F16" s="5"/>
      <c r="G16" s="5"/>
      <c r="H16" s="5"/>
      <c r="I16" s="5"/>
      <c r="J16" s="5"/>
      <c r="O16" s="1"/>
    </row>
    <row r="17" spans="2:15" ht="24.4" customHeight="1">
      <c r="B17" s="546" t="s">
        <v>587</v>
      </c>
      <c r="C17" s="436"/>
      <c r="D17" s="5"/>
      <c r="E17" s="4"/>
      <c r="F17" s="5"/>
      <c r="G17" s="5"/>
      <c r="H17" s="5"/>
      <c r="I17" s="5"/>
      <c r="J17" s="5"/>
      <c r="O17" s="1"/>
    </row>
    <row r="18" spans="2:15" ht="32.950000000000003" customHeight="1">
      <c r="B18" s="613" t="s">
        <v>624</v>
      </c>
      <c r="C18" s="613"/>
      <c r="D18" s="613"/>
      <c r="E18" s="613"/>
      <c r="F18" s="613"/>
      <c r="G18" s="613"/>
      <c r="H18" s="613"/>
      <c r="I18" s="613"/>
      <c r="J18" s="613"/>
      <c r="O18" s="1"/>
    </row>
    <row r="19" spans="2:15" ht="12.75">
      <c r="B19" s="37"/>
      <c r="C19" s="3"/>
      <c r="D19" s="3"/>
      <c r="E19" s="3"/>
      <c r="F19" s="612" t="s">
        <v>410</v>
      </c>
      <c r="G19" s="612"/>
      <c r="H19" s="612"/>
      <c r="I19" s="612"/>
      <c r="J19" s="612"/>
      <c r="O19" s="1"/>
    </row>
    <row r="20" spans="2:15" ht="24.4" customHeight="1">
      <c r="B20" s="40" t="s">
        <v>345</v>
      </c>
      <c r="C20" s="108" t="str">
        <f>B21</f>
        <v>group e1位</v>
      </c>
      <c r="D20" s="108" t="str">
        <f>B22</f>
        <v>group f1位</v>
      </c>
      <c r="E20" s="108" t="str">
        <f>B23</f>
        <v>group g1位</v>
      </c>
      <c r="F20" s="24" t="s">
        <v>1</v>
      </c>
      <c r="G20" s="24" t="s">
        <v>2</v>
      </c>
      <c r="H20" s="24" t="s">
        <v>3</v>
      </c>
      <c r="I20" s="24" t="s">
        <v>4</v>
      </c>
      <c r="J20" s="24" t="s">
        <v>5</v>
      </c>
      <c r="O20" s="1"/>
    </row>
    <row r="21" spans="2:15" ht="24.4" customHeight="1">
      <c r="B21" s="107" t="s">
        <v>348</v>
      </c>
      <c r="C21" s="4"/>
      <c r="D21" s="5"/>
      <c r="E21" s="5"/>
      <c r="F21" s="5"/>
      <c r="G21" s="5"/>
      <c r="H21" s="5"/>
      <c r="I21" s="5"/>
      <c r="J21" s="5"/>
      <c r="O21" s="1"/>
    </row>
    <row r="22" spans="2:15" ht="24.4" customHeight="1">
      <c r="B22" s="107" t="s">
        <v>349</v>
      </c>
      <c r="C22" s="5"/>
      <c r="D22" s="4"/>
      <c r="E22" s="5"/>
      <c r="F22" s="5"/>
      <c r="G22" s="5"/>
      <c r="H22" s="5"/>
      <c r="I22" s="5"/>
      <c r="J22" s="5"/>
      <c r="O22" s="1"/>
    </row>
    <row r="23" spans="2:15" ht="24.4" customHeight="1">
      <c r="B23" s="107" t="s">
        <v>350</v>
      </c>
      <c r="C23" s="5"/>
      <c r="D23" s="5"/>
      <c r="E23" s="4"/>
      <c r="F23" s="5"/>
      <c r="G23" s="5"/>
      <c r="H23" s="5"/>
      <c r="I23" s="5"/>
      <c r="J23" s="5"/>
      <c r="O23" s="1"/>
    </row>
    <row r="24" spans="2:15" ht="7.05" customHeight="1">
      <c r="B24" s="7"/>
      <c r="C24" s="7"/>
      <c r="D24" s="7"/>
      <c r="E24" s="7"/>
      <c r="F24" s="612"/>
      <c r="G24" s="612"/>
      <c r="H24" s="612"/>
      <c r="I24" s="612"/>
      <c r="J24" s="612"/>
      <c r="O24" s="1"/>
    </row>
    <row r="25" spans="2:15" ht="24.4" customHeight="1">
      <c r="B25" s="39" t="s">
        <v>346</v>
      </c>
      <c r="C25" s="109" t="str">
        <f>B26</f>
        <v>group e2位</v>
      </c>
      <c r="D25" s="109" t="str">
        <f>B27</f>
        <v>group f2位</v>
      </c>
      <c r="E25" s="109" t="str">
        <f>B28</f>
        <v>group g2位</v>
      </c>
      <c r="F25" s="21" t="s">
        <v>1</v>
      </c>
      <c r="G25" s="21" t="s">
        <v>2</v>
      </c>
      <c r="H25" s="21" t="s">
        <v>3</v>
      </c>
      <c r="I25" s="21" t="s">
        <v>4</v>
      </c>
      <c r="J25" s="21" t="s">
        <v>5</v>
      </c>
      <c r="O25" s="1"/>
    </row>
    <row r="26" spans="2:15" ht="24.4" customHeight="1">
      <c r="B26" s="109" t="s">
        <v>351</v>
      </c>
      <c r="C26" s="4"/>
      <c r="D26" s="5"/>
      <c r="E26" s="5"/>
      <c r="F26" s="5"/>
      <c r="G26" s="5"/>
      <c r="H26" s="5"/>
      <c r="I26" s="5"/>
      <c r="J26" s="5"/>
      <c r="O26" s="1"/>
    </row>
    <row r="27" spans="2:15" ht="24.4" customHeight="1">
      <c r="B27" s="109" t="s">
        <v>352</v>
      </c>
      <c r="C27" s="5"/>
      <c r="D27" s="4"/>
      <c r="E27" s="5"/>
      <c r="F27" s="5"/>
      <c r="G27" s="5"/>
      <c r="H27" s="5"/>
      <c r="I27" s="5"/>
      <c r="J27" s="5"/>
      <c r="O27" s="1"/>
    </row>
    <row r="28" spans="2:15" ht="24.4" customHeight="1">
      <c r="B28" s="109" t="s">
        <v>353</v>
      </c>
      <c r="C28" s="5"/>
      <c r="D28" s="5"/>
      <c r="E28" s="4"/>
      <c r="F28" s="5"/>
      <c r="G28" s="5"/>
      <c r="H28" s="5"/>
      <c r="I28" s="5"/>
      <c r="J28" s="5"/>
      <c r="O28" s="1"/>
    </row>
    <row r="29" spans="2:15" ht="7.05" customHeight="1">
      <c r="B29" s="7"/>
      <c r="C29" s="7"/>
      <c r="D29" s="7"/>
      <c r="E29" s="7"/>
      <c r="F29" s="612"/>
      <c r="G29" s="612"/>
      <c r="H29" s="612"/>
      <c r="I29" s="612"/>
      <c r="J29" s="612"/>
      <c r="O29" s="1"/>
    </row>
    <row r="30" spans="2:15" ht="24.4" customHeight="1">
      <c r="B30" s="433" t="s">
        <v>347</v>
      </c>
      <c r="C30" s="434" t="str">
        <f>B31</f>
        <v>group e3位</v>
      </c>
      <c r="D30" s="434" t="str">
        <f>B32</f>
        <v>group f3位</v>
      </c>
      <c r="E30" s="434" t="str">
        <f>B33</f>
        <v>group g3位</v>
      </c>
      <c r="F30" s="18" t="s">
        <v>1</v>
      </c>
      <c r="G30" s="18" t="s">
        <v>2</v>
      </c>
      <c r="H30" s="18" t="s">
        <v>3</v>
      </c>
      <c r="I30" s="18" t="s">
        <v>4</v>
      </c>
      <c r="J30" s="18" t="s">
        <v>5</v>
      </c>
      <c r="O30" s="1"/>
    </row>
    <row r="31" spans="2:15" ht="24.4" customHeight="1">
      <c r="B31" s="434" t="s">
        <v>354</v>
      </c>
      <c r="C31" s="4"/>
      <c r="D31" s="5"/>
      <c r="E31" s="5"/>
      <c r="F31" s="5"/>
      <c r="G31" s="5"/>
      <c r="H31" s="5"/>
      <c r="I31" s="5"/>
      <c r="J31" s="5"/>
      <c r="O31" s="1"/>
    </row>
    <row r="32" spans="2:15" ht="24.4" customHeight="1">
      <c r="B32" s="434" t="s">
        <v>355</v>
      </c>
      <c r="C32" s="5"/>
      <c r="D32" s="4"/>
      <c r="E32" s="5"/>
      <c r="F32" s="5"/>
      <c r="G32" s="5"/>
      <c r="H32" s="5"/>
      <c r="I32" s="5"/>
      <c r="J32" s="5"/>
      <c r="O32" s="1"/>
    </row>
    <row r="33" spans="2:15" ht="24.4" customHeight="1">
      <c r="B33" s="434" t="s">
        <v>356</v>
      </c>
      <c r="C33" s="436"/>
      <c r="D33" s="5"/>
      <c r="E33" s="4"/>
      <c r="F33" s="5"/>
      <c r="G33" s="5"/>
      <c r="H33" s="5"/>
      <c r="I33" s="5"/>
      <c r="J33" s="5"/>
      <c r="O33" s="1"/>
    </row>
    <row r="34" spans="2:15" ht="13.5" customHeight="1">
      <c r="B34" s="7"/>
      <c r="C34" s="8"/>
      <c r="D34" s="8"/>
      <c r="E34" s="8"/>
      <c r="F34" s="8"/>
      <c r="G34" s="8"/>
      <c r="H34" s="8"/>
      <c r="I34" s="8"/>
      <c r="J34" s="8"/>
      <c r="O34" s="1"/>
    </row>
  </sheetData>
  <mergeCells count="8">
    <mergeCell ref="F19:J19"/>
    <mergeCell ref="F24:J24"/>
    <mergeCell ref="F29:J29"/>
    <mergeCell ref="B2:J2"/>
    <mergeCell ref="F3:J3"/>
    <mergeCell ref="F8:J8"/>
    <mergeCell ref="F13:J13"/>
    <mergeCell ref="B18:J18"/>
  </mergeCells>
  <phoneticPr fontId="1"/>
  <pageMargins left="0.23622047244094491" right="0.23622047244094491" top="0.74803149606299213" bottom="0.74803149606299213" header="0.31496062992125984" footer="0.31496062992125984"/>
  <pageSetup paperSize="8" scale="1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27"/>
  <sheetViews>
    <sheetView view="pageBreakPreview" zoomScaleNormal="100" zoomScaleSheetLayoutView="100" workbookViewId="0">
      <selection activeCell="O10" sqref="O10"/>
    </sheetView>
  </sheetViews>
  <sheetFormatPr defaultColWidth="8.0625" defaultRowHeight="17.649999999999999"/>
  <cols>
    <col min="1" max="1" width="2.8125" style="1" customWidth="1"/>
    <col min="2" max="2" width="15.5625" style="10" customWidth="1"/>
    <col min="3" max="6" width="12.5" style="1" customWidth="1"/>
    <col min="7" max="11" width="4.8125" style="1" customWidth="1"/>
    <col min="12" max="12" width="2.8125" style="1" customWidth="1"/>
    <col min="13" max="15" width="8.0625" style="1"/>
    <col min="16" max="16" width="8.0625" style="2"/>
    <col min="17" max="16384" width="8.0625" style="1"/>
  </cols>
  <sheetData>
    <row r="2" spans="2:16" ht="32.950000000000003" customHeight="1">
      <c r="B2" s="613" t="s">
        <v>21</v>
      </c>
      <c r="C2" s="613"/>
      <c r="D2" s="613"/>
      <c r="E2" s="613"/>
      <c r="F2" s="613"/>
      <c r="G2" s="613"/>
      <c r="H2" s="613"/>
      <c r="I2" s="613"/>
      <c r="J2" s="613"/>
      <c r="K2" s="613"/>
      <c r="P2" s="1"/>
    </row>
    <row r="3" spans="2:16" ht="12.75">
      <c r="B3" s="37"/>
      <c r="C3" s="3"/>
      <c r="D3" s="3"/>
      <c r="E3" s="3"/>
      <c r="F3" s="3"/>
      <c r="G3" s="612" t="s">
        <v>76</v>
      </c>
      <c r="H3" s="612"/>
      <c r="I3" s="612"/>
      <c r="J3" s="612"/>
      <c r="K3" s="612"/>
      <c r="P3" s="1"/>
    </row>
    <row r="4" spans="2:16" ht="30" customHeight="1">
      <c r="B4" s="40" t="s">
        <v>17</v>
      </c>
      <c r="C4" s="22" t="str">
        <f>B5</f>
        <v>FC LAZO</v>
      </c>
      <c r="D4" s="22" t="str">
        <f>B6</f>
        <v>Primasale上越JY</v>
      </c>
      <c r="E4" s="22" t="str">
        <f>B7</f>
        <v>くびき野FC</v>
      </c>
      <c r="F4" s="22" t="str">
        <f>B8</f>
        <v>フリーダム新潟FC</v>
      </c>
      <c r="G4" s="24" t="s">
        <v>1</v>
      </c>
      <c r="H4" s="24" t="s">
        <v>2</v>
      </c>
      <c r="I4" s="24" t="s">
        <v>3</v>
      </c>
      <c r="J4" s="24" t="s">
        <v>4</v>
      </c>
      <c r="K4" s="24" t="s">
        <v>5</v>
      </c>
      <c r="P4" s="1"/>
    </row>
    <row r="5" spans="2:16" ht="30" customHeight="1">
      <c r="B5" s="22" t="s">
        <v>588</v>
      </c>
      <c r="C5" s="4"/>
      <c r="D5" s="5"/>
      <c r="E5" s="5"/>
      <c r="F5" s="5"/>
      <c r="G5" s="5"/>
      <c r="H5" s="5"/>
      <c r="I5" s="5"/>
      <c r="J5" s="5"/>
      <c r="K5" s="5"/>
      <c r="P5" s="1"/>
    </row>
    <row r="6" spans="2:16" ht="30" customHeight="1">
      <c r="B6" s="22" t="s">
        <v>589</v>
      </c>
      <c r="C6" s="5"/>
      <c r="D6" s="4"/>
      <c r="E6" s="5"/>
      <c r="F6" s="5"/>
      <c r="G6" s="5"/>
      <c r="H6" s="5"/>
      <c r="I6" s="5"/>
      <c r="J6" s="5"/>
      <c r="K6" s="5"/>
      <c r="P6" s="1"/>
    </row>
    <row r="7" spans="2:16" ht="30" customHeight="1">
      <c r="B7" s="22" t="s">
        <v>363</v>
      </c>
      <c r="C7" s="5"/>
      <c r="D7" s="5"/>
      <c r="E7" s="4"/>
      <c r="F7" s="5"/>
      <c r="G7" s="5"/>
      <c r="H7" s="5"/>
      <c r="I7" s="5"/>
      <c r="J7" s="5"/>
      <c r="K7" s="5"/>
      <c r="P7" s="1"/>
    </row>
    <row r="8" spans="2:16" ht="30" customHeight="1">
      <c r="B8" s="555" t="s">
        <v>361</v>
      </c>
      <c r="C8" s="5"/>
      <c r="D8" s="5"/>
      <c r="E8" s="5"/>
      <c r="F8" s="4"/>
      <c r="G8" s="5"/>
      <c r="H8" s="5"/>
      <c r="I8" s="5"/>
      <c r="J8" s="5"/>
      <c r="K8" s="5"/>
      <c r="P8" s="1"/>
    </row>
    <row r="9" spans="2:16" ht="12.4" customHeight="1">
      <c r="B9" s="7"/>
      <c r="C9" s="7"/>
      <c r="D9" s="7"/>
      <c r="E9" s="7"/>
      <c r="F9" s="7"/>
      <c r="G9" s="612"/>
      <c r="H9" s="612"/>
      <c r="I9" s="612"/>
      <c r="J9" s="612"/>
      <c r="K9" s="612"/>
      <c r="P9" s="1"/>
    </row>
    <row r="10" spans="2:16" ht="30" customHeight="1">
      <c r="B10" s="39" t="s">
        <v>18</v>
      </c>
      <c r="C10" s="558" t="str">
        <f>B11</f>
        <v>長岡ビルボード</v>
      </c>
      <c r="D10" s="558" t="str">
        <f>B12</f>
        <v>ジェス新潟東SC</v>
      </c>
      <c r="E10" s="558" t="str">
        <f>B13</f>
        <v>AFC94</v>
      </c>
      <c r="F10" s="558" t="str">
        <f>B14</f>
        <v>OFCファンタジスタ</v>
      </c>
      <c r="G10" s="21" t="s">
        <v>1</v>
      </c>
      <c r="H10" s="21" t="s">
        <v>2</v>
      </c>
      <c r="I10" s="21" t="s">
        <v>3</v>
      </c>
      <c r="J10" s="21" t="s">
        <v>4</v>
      </c>
      <c r="K10" s="21" t="s">
        <v>5</v>
      </c>
      <c r="P10" s="1"/>
    </row>
    <row r="11" spans="2:16" ht="30" customHeight="1">
      <c r="B11" s="21" t="s">
        <v>590</v>
      </c>
      <c r="C11" s="4"/>
      <c r="D11" s="5"/>
      <c r="E11" s="5"/>
      <c r="F11" s="5"/>
      <c r="G11" s="5"/>
      <c r="H11" s="5"/>
      <c r="I11" s="5"/>
      <c r="J11" s="5"/>
      <c r="K11" s="5"/>
      <c r="P11" s="1"/>
    </row>
    <row r="12" spans="2:16" ht="30" customHeight="1">
      <c r="B12" s="21" t="s">
        <v>591</v>
      </c>
      <c r="C12" s="5"/>
      <c r="D12" s="4"/>
      <c r="E12" s="5"/>
      <c r="F12" s="5"/>
      <c r="G12" s="5"/>
      <c r="H12" s="5"/>
      <c r="I12" s="5"/>
      <c r="J12" s="5"/>
      <c r="K12" s="5"/>
      <c r="P12" s="1"/>
    </row>
    <row r="13" spans="2:16" ht="30" customHeight="1">
      <c r="B13" s="21" t="s">
        <v>369</v>
      </c>
      <c r="C13" s="5"/>
      <c r="D13" s="5"/>
      <c r="E13" s="4"/>
      <c r="F13" s="5"/>
      <c r="G13" s="5"/>
      <c r="H13" s="5"/>
      <c r="I13" s="5"/>
      <c r="J13" s="5"/>
      <c r="K13" s="5"/>
      <c r="P13" s="1"/>
    </row>
    <row r="14" spans="2:16" ht="30" customHeight="1">
      <c r="B14" s="21" t="s">
        <v>364</v>
      </c>
      <c r="C14" s="5"/>
      <c r="D14" s="5"/>
      <c r="E14" s="5"/>
      <c r="F14" s="4"/>
      <c r="G14" s="5"/>
      <c r="H14" s="5"/>
      <c r="I14" s="5"/>
      <c r="J14" s="5"/>
      <c r="K14" s="5"/>
      <c r="P14" s="1"/>
    </row>
    <row r="15" spans="2:16" ht="12.4" customHeight="1">
      <c r="B15" s="7"/>
      <c r="C15" s="7"/>
      <c r="D15" s="7"/>
      <c r="E15" s="7"/>
      <c r="F15" s="7"/>
      <c r="G15" s="612"/>
      <c r="H15" s="612"/>
      <c r="I15" s="612"/>
      <c r="J15" s="612"/>
      <c r="K15" s="612"/>
      <c r="P15" s="1"/>
    </row>
    <row r="16" spans="2:16" ht="30" customHeight="1">
      <c r="B16" s="41" t="s">
        <v>19</v>
      </c>
      <c r="C16" s="557" t="str">
        <f>B17</f>
        <v>アルビレックス柏崎</v>
      </c>
      <c r="D16" s="557" t="str">
        <f>B18</f>
        <v>FC ヴァレミール</v>
      </c>
      <c r="E16" s="557" t="str">
        <f>B19</f>
        <v>五泉DEVA</v>
      </c>
      <c r="F16" s="557" t="str">
        <f>B20</f>
        <v>糸魚川FC</v>
      </c>
      <c r="G16" s="20" t="s">
        <v>1</v>
      </c>
      <c r="H16" s="20" t="s">
        <v>2</v>
      </c>
      <c r="I16" s="20" t="s">
        <v>3</v>
      </c>
      <c r="J16" s="20" t="s">
        <v>4</v>
      </c>
      <c r="K16" s="20" t="s">
        <v>5</v>
      </c>
      <c r="P16" s="1"/>
    </row>
    <row r="17" spans="2:16" ht="30" customHeight="1">
      <c r="B17" s="557" t="s">
        <v>592</v>
      </c>
      <c r="C17" s="4"/>
      <c r="D17" s="5"/>
      <c r="E17" s="5"/>
      <c r="F17" s="5"/>
      <c r="G17" s="5"/>
      <c r="H17" s="5"/>
      <c r="I17" s="5"/>
      <c r="J17" s="5"/>
      <c r="K17" s="5"/>
      <c r="P17" s="1"/>
    </row>
    <row r="18" spans="2:16" ht="30" customHeight="1">
      <c r="B18" s="557" t="s">
        <v>266</v>
      </c>
      <c r="C18" s="5"/>
      <c r="D18" s="4"/>
      <c r="E18" s="5"/>
      <c r="F18" s="5"/>
      <c r="G18" s="5"/>
      <c r="H18" s="5"/>
      <c r="I18" s="5"/>
      <c r="J18" s="5"/>
      <c r="K18" s="5"/>
      <c r="P18" s="1"/>
    </row>
    <row r="19" spans="2:16" ht="30" customHeight="1">
      <c r="B19" s="557" t="s">
        <v>370</v>
      </c>
      <c r="C19" s="38"/>
      <c r="D19" s="5"/>
      <c r="E19" s="4"/>
      <c r="F19" s="5"/>
      <c r="G19" s="5"/>
      <c r="H19" s="5"/>
      <c r="I19" s="5"/>
      <c r="J19" s="5"/>
      <c r="K19" s="5"/>
      <c r="P19" s="1"/>
    </row>
    <row r="20" spans="2:16" ht="30" customHeight="1">
      <c r="B20" s="557" t="s">
        <v>360</v>
      </c>
      <c r="C20" s="5"/>
      <c r="D20" s="5"/>
      <c r="E20" s="5"/>
      <c r="F20" s="4"/>
      <c r="G20" s="5"/>
      <c r="H20" s="5"/>
      <c r="I20" s="5"/>
      <c r="J20" s="5"/>
      <c r="K20" s="5"/>
      <c r="P20" s="1"/>
    </row>
    <row r="21" spans="2:16" ht="12.4" customHeight="1">
      <c r="B21" s="7"/>
      <c r="C21" s="7"/>
      <c r="D21" s="7"/>
      <c r="E21" s="7"/>
      <c r="F21" s="7"/>
      <c r="G21" s="612"/>
      <c r="H21" s="612"/>
      <c r="I21" s="612"/>
      <c r="J21" s="612"/>
      <c r="K21" s="612"/>
      <c r="P21" s="1"/>
    </row>
    <row r="22" spans="2:16" ht="30" customHeight="1">
      <c r="B22" s="42" t="s">
        <v>20</v>
      </c>
      <c r="C22" s="556" t="str">
        <f>B23</f>
        <v>県央FC</v>
      </c>
      <c r="D22" s="556" t="str">
        <f>B24</f>
        <v>AC UNITED</v>
      </c>
      <c r="E22" s="556" t="str">
        <f>B25</f>
        <v>S.C.サンスマイル</v>
      </c>
      <c r="F22" s="556" t="str">
        <f>B26</f>
        <v>ReiZ長岡</v>
      </c>
      <c r="G22" s="19" t="s">
        <v>1</v>
      </c>
      <c r="H22" s="19" t="s">
        <v>2</v>
      </c>
      <c r="I22" s="19" t="s">
        <v>3</v>
      </c>
      <c r="J22" s="19" t="s">
        <v>4</v>
      </c>
      <c r="K22" s="19" t="s">
        <v>5</v>
      </c>
      <c r="P22" s="1"/>
    </row>
    <row r="23" spans="2:16" ht="30" customHeight="1">
      <c r="B23" s="19" t="s">
        <v>593</v>
      </c>
      <c r="C23" s="4"/>
      <c r="D23" s="5"/>
      <c r="E23" s="5"/>
      <c r="F23" s="5"/>
      <c r="G23" s="5"/>
      <c r="H23" s="5"/>
      <c r="I23" s="5"/>
      <c r="J23" s="5"/>
      <c r="K23" s="5"/>
      <c r="P23" s="1"/>
    </row>
    <row r="24" spans="2:16" ht="30" customHeight="1">
      <c r="B24" s="19" t="s">
        <v>362</v>
      </c>
      <c r="C24" s="5"/>
      <c r="D24" s="4"/>
      <c r="E24" s="5"/>
      <c r="F24" s="5"/>
      <c r="G24" s="5"/>
      <c r="H24" s="5"/>
      <c r="I24" s="5"/>
      <c r="J24" s="5"/>
      <c r="K24" s="5"/>
      <c r="P24" s="1"/>
    </row>
    <row r="25" spans="2:16" ht="30" customHeight="1">
      <c r="B25" s="19" t="s">
        <v>594</v>
      </c>
      <c r="C25" s="5"/>
      <c r="D25" s="5"/>
      <c r="E25" s="4"/>
      <c r="F25" s="5"/>
      <c r="G25" s="5"/>
      <c r="H25" s="5"/>
      <c r="I25" s="5"/>
      <c r="J25" s="5"/>
      <c r="K25" s="5"/>
      <c r="P25" s="1"/>
    </row>
    <row r="26" spans="2:16" ht="30" customHeight="1">
      <c r="B26" s="19" t="s">
        <v>257</v>
      </c>
      <c r="C26" s="5"/>
      <c r="D26" s="5"/>
      <c r="E26" s="5"/>
      <c r="F26" s="4"/>
      <c r="G26" s="5"/>
      <c r="H26" s="5"/>
      <c r="I26" s="5"/>
      <c r="J26" s="5"/>
      <c r="K26" s="5"/>
      <c r="P26" s="1"/>
    </row>
    <row r="27" spans="2:16" ht="13.5" customHeight="1">
      <c r="B27" s="7"/>
      <c r="C27" s="8"/>
      <c r="D27" s="8"/>
      <c r="E27" s="8"/>
      <c r="F27" s="8"/>
      <c r="G27" s="8"/>
      <c r="H27" s="8"/>
      <c r="I27" s="8"/>
      <c r="J27" s="8"/>
      <c r="K27" s="8"/>
      <c r="P27" s="1"/>
    </row>
  </sheetData>
  <mergeCells count="5">
    <mergeCell ref="B2:K2"/>
    <mergeCell ref="G3:K3"/>
    <mergeCell ref="G9:K9"/>
    <mergeCell ref="G15:K15"/>
    <mergeCell ref="G21:K21"/>
  </mergeCells>
  <phoneticPr fontId="1"/>
  <pageMargins left="0.23622047244094491" right="0.23622047244094491" top="0.74803149606299213" bottom="0.74803149606299213" header="0.31496062992125984" footer="0.31496062992125984"/>
  <pageSetup paperSize="8" scale="1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A90"/>
  <sheetViews>
    <sheetView view="pageBreakPreview" topLeftCell="A37" zoomScale="95" zoomScaleNormal="100" zoomScaleSheetLayoutView="95" workbookViewId="0">
      <selection activeCell="AJ65" sqref="AJ65"/>
    </sheetView>
  </sheetViews>
  <sheetFormatPr defaultColWidth="3.25" defaultRowHeight="17.649999999999999"/>
  <cols>
    <col min="1" max="1" width="8.5625" style="2" customWidth="1"/>
    <col min="2" max="10" width="3.25" style="158"/>
    <col min="11" max="18" width="2.3125" style="2" customWidth="1"/>
    <col min="19" max="22" width="2.3125" style="131" customWidth="1"/>
    <col min="23" max="30" width="2.3125" style="2" customWidth="1"/>
    <col min="31" max="31" width="2.3125" style="131" customWidth="1"/>
    <col min="32" max="51" width="2.3125" style="2" customWidth="1"/>
    <col min="52" max="58" width="3.25" style="2"/>
    <col min="59" max="59" width="5.5625" style="2" bestFit="1" customWidth="1"/>
    <col min="60" max="16384" width="3.25" style="2"/>
  </cols>
  <sheetData>
    <row r="1" spans="2:51" s="156" customFormat="1"/>
    <row r="2" spans="2:51" s="157" customFormat="1" ht="27.75">
      <c r="B2" s="616" t="s">
        <v>66</v>
      </c>
      <c r="C2" s="616"/>
      <c r="D2" s="616"/>
      <c r="E2" s="616"/>
      <c r="F2" s="616"/>
      <c r="G2" s="616"/>
      <c r="H2" s="616"/>
      <c r="I2" s="616"/>
      <c r="J2" s="616"/>
      <c r="K2" s="617">
        <v>43625</v>
      </c>
      <c r="L2" s="617"/>
      <c r="M2" s="617"/>
      <c r="N2" s="617"/>
      <c r="O2" s="617"/>
      <c r="P2" s="617"/>
      <c r="Q2" s="617"/>
      <c r="R2" s="617"/>
      <c r="S2" s="617">
        <v>43266</v>
      </c>
      <c r="T2" s="617"/>
      <c r="U2" s="617"/>
      <c r="V2" s="617"/>
      <c r="W2" s="617"/>
      <c r="X2" s="617"/>
      <c r="Y2" s="617"/>
      <c r="Z2" s="617"/>
      <c r="AA2" s="617"/>
      <c r="AB2" s="617"/>
      <c r="AC2" s="617"/>
      <c r="AD2" s="617"/>
      <c r="AE2" s="617"/>
      <c r="AF2" s="617">
        <v>43267</v>
      </c>
      <c r="AG2" s="617"/>
      <c r="AH2" s="617"/>
      <c r="AI2" s="617"/>
      <c r="AJ2" s="617"/>
      <c r="AK2" s="617"/>
      <c r="AL2" s="617"/>
      <c r="AM2" s="165"/>
      <c r="AN2" s="165"/>
      <c r="AO2" s="137"/>
      <c r="AP2" s="137"/>
      <c r="AQ2" s="137"/>
      <c r="AR2" s="137"/>
      <c r="AS2" s="137"/>
      <c r="AT2" s="126"/>
      <c r="AU2" s="127"/>
      <c r="AV2" s="128"/>
      <c r="AW2" s="128"/>
      <c r="AX2" s="128"/>
      <c r="AY2" s="128"/>
    </row>
    <row r="3" spans="2:51" s="162" customFormat="1" ht="11.55" customHeight="1">
      <c r="B3" s="272"/>
      <c r="C3" s="272"/>
      <c r="D3" s="272"/>
      <c r="E3" s="272"/>
      <c r="F3" s="272"/>
      <c r="G3" s="272"/>
      <c r="H3" s="272"/>
      <c r="I3" s="272"/>
      <c r="J3" s="273"/>
      <c r="K3" s="614" t="s">
        <v>411</v>
      </c>
      <c r="L3" s="614"/>
      <c r="M3" s="614"/>
      <c r="N3" s="614"/>
      <c r="O3" s="614"/>
      <c r="P3" s="614"/>
      <c r="Q3" s="614"/>
      <c r="R3" s="614"/>
      <c r="S3" s="615"/>
      <c r="T3" s="615"/>
      <c r="U3" s="615"/>
      <c r="V3" s="615"/>
      <c r="W3" s="615"/>
      <c r="X3" s="615"/>
      <c r="Y3" s="615"/>
      <c r="Z3" s="615"/>
      <c r="AA3" s="615"/>
      <c r="AB3" s="615"/>
      <c r="AC3" s="615"/>
      <c r="AD3" s="615"/>
      <c r="AE3" s="615"/>
      <c r="AF3" s="615"/>
      <c r="AG3" s="615"/>
      <c r="AH3" s="615"/>
      <c r="AI3" s="615"/>
      <c r="AJ3" s="615"/>
      <c r="AK3" s="615"/>
      <c r="AL3" s="615"/>
      <c r="AM3" s="166"/>
      <c r="AN3" s="166"/>
      <c r="AO3" s="281"/>
      <c r="AP3" s="282"/>
      <c r="AQ3" s="282"/>
      <c r="AR3" s="282"/>
      <c r="AS3" s="282"/>
      <c r="AT3" s="160"/>
      <c r="AU3" s="161"/>
      <c r="AV3" s="161"/>
      <c r="AW3" s="161"/>
      <c r="AX3" s="161"/>
      <c r="AY3" s="161"/>
    </row>
    <row r="4" spans="2:51" s="162" customFormat="1" ht="11.55" customHeight="1">
      <c r="B4" s="167"/>
      <c r="C4" s="167"/>
      <c r="D4" s="167"/>
      <c r="E4" s="167"/>
      <c r="F4" s="167"/>
      <c r="G4" s="167"/>
      <c r="H4" s="167"/>
      <c r="I4" s="167"/>
      <c r="J4" s="273"/>
      <c r="K4" s="614" t="s">
        <v>412</v>
      </c>
      <c r="L4" s="614"/>
      <c r="M4" s="614"/>
      <c r="N4" s="614"/>
      <c r="O4" s="614"/>
      <c r="P4" s="614"/>
      <c r="Q4" s="614"/>
      <c r="R4" s="614"/>
      <c r="S4" s="615"/>
      <c r="T4" s="615"/>
      <c r="U4" s="615"/>
      <c r="V4" s="615"/>
      <c r="W4" s="615"/>
      <c r="X4" s="615"/>
      <c r="Y4" s="615"/>
      <c r="Z4" s="615"/>
      <c r="AA4" s="615"/>
      <c r="AB4" s="615"/>
      <c r="AC4" s="615"/>
      <c r="AD4" s="615"/>
      <c r="AE4" s="615"/>
      <c r="AF4" s="615"/>
      <c r="AG4" s="615"/>
      <c r="AH4" s="615"/>
      <c r="AI4" s="615"/>
      <c r="AJ4" s="615"/>
      <c r="AK4" s="615"/>
      <c r="AL4" s="615"/>
      <c r="AM4" s="167"/>
      <c r="AN4" s="167"/>
      <c r="AO4" s="283"/>
      <c r="AP4" s="167"/>
      <c r="AQ4" s="167"/>
      <c r="AR4" s="167"/>
      <c r="AS4" s="167"/>
    </row>
    <row r="5" spans="2:51" s="162" customFormat="1" ht="11.55" customHeight="1">
      <c r="B5" s="272"/>
      <c r="C5" s="272"/>
      <c r="D5" s="272"/>
      <c r="E5" s="272"/>
      <c r="F5" s="272"/>
      <c r="G5" s="272"/>
      <c r="H5" s="272"/>
      <c r="I5" s="272"/>
      <c r="J5" s="273"/>
      <c r="K5" s="618"/>
      <c r="L5" s="618"/>
      <c r="M5" s="618"/>
      <c r="N5" s="618"/>
      <c r="O5" s="618"/>
      <c r="P5" s="618"/>
      <c r="Q5" s="618"/>
      <c r="R5" s="618"/>
      <c r="S5" s="615"/>
      <c r="T5" s="615"/>
      <c r="U5" s="615"/>
      <c r="V5" s="615"/>
      <c r="W5" s="615"/>
      <c r="X5" s="615"/>
      <c r="Y5" s="615"/>
      <c r="Z5" s="615"/>
      <c r="AA5" s="615"/>
      <c r="AB5" s="615"/>
      <c r="AC5" s="615"/>
      <c r="AD5" s="615"/>
      <c r="AE5" s="615"/>
      <c r="AF5" s="615"/>
      <c r="AG5" s="615"/>
      <c r="AH5" s="615"/>
      <c r="AI5" s="615"/>
      <c r="AJ5" s="615"/>
      <c r="AK5" s="615"/>
      <c r="AL5" s="615"/>
      <c r="AM5" s="166"/>
      <c r="AN5" s="166"/>
      <c r="AO5" s="281"/>
      <c r="AP5" s="282"/>
      <c r="AQ5" s="282"/>
      <c r="AR5" s="282"/>
      <c r="AS5" s="282"/>
      <c r="AT5" s="160"/>
      <c r="AU5" s="161"/>
      <c r="AV5" s="161"/>
      <c r="AW5" s="161"/>
      <c r="AX5" s="161"/>
      <c r="AY5" s="161"/>
    </row>
    <row r="6" spans="2:51" s="162" customFormat="1" ht="11.55" customHeight="1">
      <c r="B6" s="167"/>
      <c r="C6" s="167"/>
      <c r="D6" s="167"/>
      <c r="E6" s="167"/>
      <c r="F6" s="167"/>
      <c r="G6" s="167"/>
      <c r="H6" s="167"/>
      <c r="I6" s="167"/>
      <c r="J6" s="273"/>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167"/>
      <c r="AN6" s="167"/>
      <c r="AO6" s="167"/>
      <c r="AP6" s="167"/>
      <c r="AQ6" s="167"/>
      <c r="AR6" s="167"/>
      <c r="AS6" s="167"/>
    </row>
    <row r="7" spans="2:51" ht="9.6999999999999993" customHeight="1">
      <c r="B7" s="619" t="s">
        <v>357</v>
      </c>
      <c r="C7" s="620"/>
      <c r="D7" s="620"/>
      <c r="E7" s="620"/>
      <c r="F7" s="620"/>
      <c r="G7" s="620"/>
      <c r="H7" s="620"/>
      <c r="I7" s="620"/>
      <c r="J7" s="621"/>
      <c r="K7" s="186"/>
      <c r="L7" s="186"/>
      <c r="M7" s="186"/>
      <c r="N7" s="186"/>
      <c r="O7" s="186"/>
      <c r="P7" s="186"/>
      <c r="Q7" s="186"/>
      <c r="R7" s="138"/>
      <c r="S7" s="284"/>
      <c r="T7" s="178"/>
      <c r="U7" s="178"/>
      <c r="V7" s="178"/>
      <c r="W7" s="178"/>
      <c r="X7" s="178"/>
      <c r="Y7" s="138"/>
      <c r="Z7" s="138"/>
      <c r="AA7" s="138"/>
      <c r="AB7" s="138"/>
      <c r="AC7" s="179"/>
      <c r="AD7" s="138"/>
      <c r="AE7" s="217"/>
      <c r="AF7" s="190"/>
      <c r="AG7" s="138"/>
      <c r="AH7" s="138"/>
      <c r="AI7" s="138"/>
      <c r="AJ7" s="138"/>
      <c r="AK7" s="138"/>
      <c r="AL7" s="138"/>
      <c r="AM7" s="138"/>
      <c r="AN7" s="138"/>
      <c r="AO7" s="138"/>
      <c r="AP7" s="138"/>
      <c r="AQ7" s="138"/>
      <c r="AR7" s="138"/>
      <c r="AS7" s="138"/>
    </row>
    <row r="8" spans="2:51" ht="9.6999999999999993" customHeight="1">
      <c r="B8" s="622"/>
      <c r="C8" s="623"/>
      <c r="D8" s="623"/>
      <c r="E8" s="623"/>
      <c r="F8" s="623"/>
      <c r="G8" s="623"/>
      <c r="H8" s="623"/>
      <c r="I8" s="623"/>
      <c r="J8" s="624"/>
      <c r="K8" s="193"/>
      <c r="L8" s="186"/>
      <c r="M8" s="186"/>
      <c r="N8" s="186"/>
      <c r="O8" s="186"/>
      <c r="P8" s="186"/>
      <c r="Q8" s="186"/>
      <c r="R8" s="138"/>
      <c r="S8" s="284"/>
      <c r="T8" s="178"/>
      <c r="U8" s="178"/>
      <c r="V8" s="178"/>
      <c r="W8" s="178"/>
      <c r="X8" s="178"/>
      <c r="Y8" s="138"/>
      <c r="Z8" s="138"/>
      <c r="AA8" s="138"/>
      <c r="AB8" s="138"/>
      <c r="AC8" s="179"/>
      <c r="AD8" s="138"/>
      <c r="AE8" s="217"/>
      <c r="AF8" s="190"/>
      <c r="AG8" s="138"/>
      <c r="AH8" s="138"/>
      <c r="AI8" s="138"/>
      <c r="AJ8" s="138"/>
      <c r="AK8" s="138"/>
      <c r="AL8" s="138"/>
      <c r="AM8" s="138"/>
      <c r="AN8" s="138"/>
      <c r="AO8" s="138"/>
      <c r="AP8" s="138"/>
      <c r="AQ8" s="138"/>
      <c r="AR8" s="138"/>
      <c r="AS8" s="138"/>
    </row>
    <row r="9" spans="2:51" ht="9.6999999999999993" customHeight="1">
      <c r="B9" s="622"/>
      <c r="C9" s="623"/>
      <c r="D9" s="623"/>
      <c r="E9" s="623"/>
      <c r="F9" s="623"/>
      <c r="G9" s="623"/>
      <c r="H9" s="623"/>
      <c r="I9" s="623"/>
      <c r="J9" s="624"/>
      <c r="K9" s="285"/>
      <c r="L9" s="286"/>
      <c r="M9" s="286"/>
      <c r="N9" s="286"/>
      <c r="O9" s="286"/>
      <c r="P9" s="286"/>
      <c r="Q9" s="286"/>
      <c r="R9" s="154"/>
      <c r="S9" s="287"/>
      <c r="T9" s="288"/>
      <c r="U9" s="288"/>
      <c r="V9" s="288"/>
      <c r="W9" s="288"/>
      <c r="X9" s="288"/>
      <c r="Y9" s="184"/>
      <c r="Z9" s="184"/>
      <c r="AA9" s="184"/>
      <c r="AB9" s="184"/>
      <c r="AC9" s="184"/>
      <c r="AD9" s="184"/>
      <c r="AE9" s="259"/>
      <c r="AF9" s="289"/>
      <c r="AG9" s="154"/>
      <c r="AH9" s="154"/>
      <c r="AI9" s="154"/>
      <c r="AJ9" s="154"/>
      <c r="AK9" s="145"/>
      <c r="AL9" s="138"/>
      <c r="AM9" s="138"/>
      <c r="AN9" s="138"/>
      <c r="AO9" s="138"/>
      <c r="AP9" s="138"/>
      <c r="AQ9" s="138"/>
      <c r="AR9" s="138"/>
      <c r="AS9" s="138"/>
    </row>
    <row r="10" spans="2:51" ht="9.6999999999999993" customHeight="1">
      <c r="B10" s="625"/>
      <c r="C10" s="626"/>
      <c r="D10" s="626"/>
      <c r="E10" s="626"/>
      <c r="F10" s="626"/>
      <c r="G10" s="626"/>
      <c r="H10" s="626"/>
      <c r="I10" s="626"/>
      <c r="J10" s="627"/>
      <c r="K10" s="194"/>
      <c r="L10" s="277"/>
      <c r="M10" s="277"/>
      <c r="N10" s="277"/>
      <c r="O10" s="277"/>
      <c r="P10" s="277"/>
      <c r="Q10" s="277"/>
      <c r="R10" s="138"/>
      <c r="S10" s="290"/>
      <c r="T10" s="291"/>
      <c r="U10" s="291"/>
      <c r="V10" s="291"/>
      <c r="W10" s="291"/>
      <c r="X10" s="291"/>
      <c r="Y10" s="178"/>
      <c r="Z10" s="178"/>
      <c r="AA10" s="178"/>
      <c r="AB10" s="178"/>
      <c r="AC10" s="178"/>
      <c r="AD10" s="178"/>
      <c r="AE10" s="217"/>
      <c r="AF10" s="190"/>
      <c r="AG10" s="138"/>
      <c r="AH10" s="138"/>
      <c r="AI10" s="138"/>
      <c r="AJ10" s="138"/>
      <c r="AK10" s="143"/>
      <c r="AL10" s="138"/>
      <c r="AM10" s="138"/>
      <c r="AN10" s="138"/>
      <c r="AO10" s="138"/>
      <c r="AP10" s="138"/>
      <c r="AQ10" s="138"/>
      <c r="AR10" s="138"/>
      <c r="AS10" s="138"/>
    </row>
    <row r="11" spans="2:51" ht="9.6999999999999993" customHeight="1">
      <c r="B11" s="141"/>
      <c r="C11" s="141"/>
      <c r="D11" s="141"/>
      <c r="E11" s="141"/>
      <c r="F11" s="141"/>
      <c r="G11" s="141"/>
      <c r="H11" s="141"/>
      <c r="I11" s="141"/>
      <c r="J11" s="141"/>
      <c r="K11" s="176"/>
      <c r="L11" s="179"/>
      <c r="M11" s="179"/>
      <c r="N11" s="179"/>
      <c r="O11" s="179"/>
      <c r="P11" s="179"/>
      <c r="Q11" s="179"/>
      <c r="R11" s="179"/>
      <c r="S11" s="268"/>
      <c r="T11" s="186"/>
      <c r="U11" s="186"/>
      <c r="V11" s="186"/>
      <c r="W11" s="186"/>
      <c r="X11" s="186"/>
      <c r="Y11" s="176"/>
      <c r="Z11" s="176"/>
      <c r="AA11" s="176"/>
      <c r="AB11" s="176"/>
      <c r="AC11" s="176"/>
      <c r="AD11" s="176"/>
      <c r="AE11" s="176"/>
      <c r="AF11" s="169"/>
      <c r="AG11" s="168"/>
      <c r="AH11" s="168"/>
      <c r="AI11" s="168"/>
      <c r="AJ11" s="170"/>
      <c r="AK11" s="220"/>
      <c r="AL11" s="170"/>
      <c r="AM11" s="170"/>
      <c r="AN11" s="170"/>
      <c r="AO11" s="139"/>
      <c r="AP11" s="139"/>
      <c r="AQ11" s="139"/>
      <c r="AR11" s="139"/>
      <c r="AS11" s="139"/>
      <c r="AT11" s="129"/>
    </row>
    <row r="12" spans="2:51" ht="9.6999999999999993" customHeight="1">
      <c r="B12" s="141"/>
      <c r="C12" s="141"/>
      <c r="D12" s="141"/>
      <c r="E12" s="141"/>
      <c r="F12" s="141"/>
      <c r="G12" s="141"/>
      <c r="H12" s="141"/>
      <c r="I12" s="141"/>
      <c r="J12" s="141"/>
      <c r="K12" s="176"/>
      <c r="L12" s="179"/>
      <c r="M12" s="179"/>
      <c r="N12" s="179"/>
      <c r="O12" s="179"/>
      <c r="P12" s="179"/>
      <c r="Q12" s="179"/>
      <c r="R12" s="179"/>
      <c r="S12" s="268"/>
      <c r="T12" s="186"/>
      <c r="U12" s="186"/>
      <c r="V12" s="186"/>
      <c r="W12" s="186"/>
      <c r="X12" s="186"/>
      <c r="Y12" s="176"/>
      <c r="Z12" s="176"/>
      <c r="AA12" s="176"/>
      <c r="AB12" s="176"/>
      <c r="AC12" s="176"/>
      <c r="AD12" s="176"/>
      <c r="AE12" s="176"/>
      <c r="AF12" s="169"/>
      <c r="AG12" s="168"/>
      <c r="AH12" s="168"/>
      <c r="AI12" s="168"/>
      <c r="AJ12" s="170"/>
      <c r="AK12" s="220"/>
      <c r="AL12" s="170"/>
      <c r="AM12" s="170"/>
      <c r="AN12" s="170"/>
      <c r="AO12" s="139"/>
      <c r="AP12" s="139"/>
      <c r="AQ12" s="139"/>
      <c r="AR12" s="139"/>
      <c r="AS12" s="139"/>
      <c r="AT12" s="129"/>
    </row>
    <row r="13" spans="2:51" ht="9.6999999999999993" customHeight="1">
      <c r="B13" s="656" t="s">
        <v>133</v>
      </c>
      <c r="C13" s="657"/>
      <c r="D13" s="657"/>
      <c r="E13" s="657"/>
      <c r="F13" s="657"/>
      <c r="G13" s="657"/>
      <c r="H13" s="657"/>
      <c r="I13" s="657"/>
      <c r="J13" s="658"/>
      <c r="K13" s="168"/>
      <c r="L13" s="168"/>
      <c r="M13" s="168"/>
      <c r="N13" s="168"/>
      <c r="O13" s="168"/>
      <c r="P13" s="168"/>
      <c r="Q13" s="168"/>
      <c r="R13" s="168"/>
      <c r="S13" s="292"/>
      <c r="T13" s="170"/>
      <c r="U13" s="170"/>
      <c r="V13" s="170"/>
      <c r="W13" s="170"/>
      <c r="X13" s="170"/>
      <c r="Y13" s="172"/>
      <c r="Z13" s="172"/>
      <c r="AA13" s="172"/>
      <c r="AB13" s="173"/>
      <c r="AC13" s="173"/>
      <c r="AD13" s="173"/>
      <c r="AE13" s="173"/>
      <c r="AF13" s="171"/>
      <c r="AG13" s="172"/>
      <c r="AH13" s="172"/>
      <c r="AI13" s="172"/>
      <c r="AJ13" s="173"/>
      <c r="AK13" s="219"/>
      <c r="AL13" s="173"/>
      <c r="AM13" s="173"/>
      <c r="AN13" s="173"/>
      <c r="AO13" s="140"/>
      <c r="AP13" s="140"/>
      <c r="AQ13" s="140"/>
      <c r="AR13" s="140"/>
      <c r="AS13" s="140"/>
      <c r="AT13" s="130"/>
    </row>
    <row r="14" spans="2:51" ht="9.6999999999999993" customHeight="1">
      <c r="B14" s="659"/>
      <c r="C14" s="660"/>
      <c r="D14" s="660"/>
      <c r="E14" s="660"/>
      <c r="F14" s="660"/>
      <c r="G14" s="660"/>
      <c r="H14" s="660"/>
      <c r="I14" s="660"/>
      <c r="J14" s="661"/>
      <c r="K14" s="168"/>
      <c r="L14" s="168"/>
      <c r="M14" s="168"/>
      <c r="N14" s="168"/>
      <c r="O14" s="168"/>
      <c r="P14" s="168"/>
      <c r="Q14" s="168"/>
      <c r="R14" s="168"/>
      <c r="S14" s="292"/>
      <c r="T14" s="170"/>
      <c r="U14" s="170"/>
      <c r="V14" s="170"/>
      <c r="W14" s="170"/>
      <c r="X14" s="170"/>
      <c r="Y14" s="172"/>
      <c r="Z14" s="172"/>
      <c r="AA14" s="172"/>
      <c r="AB14" s="173"/>
      <c r="AC14" s="173"/>
      <c r="AD14" s="173"/>
      <c r="AE14" s="173"/>
      <c r="AF14" s="171"/>
      <c r="AG14" s="172"/>
      <c r="AH14" s="172"/>
      <c r="AI14" s="172"/>
      <c r="AJ14" s="173"/>
      <c r="AK14" s="219"/>
      <c r="AL14" s="173"/>
      <c r="AM14" s="173"/>
      <c r="AN14" s="173"/>
      <c r="AO14" s="140"/>
      <c r="AP14" s="140"/>
      <c r="AQ14" s="140"/>
      <c r="AR14" s="140"/>
      <c r="AS14" s="140"/>
      <c r="AT14" s="130"/>
    </row>
    <row r="15" spans="2:51" ht="9.6999999999999993" customHeight="1">
      <c r="B15" s="659"/>
      <c r="C15" s="660"/>
      <c r="D15" s="660"/>
      <c r="E15" s="660"/>
      <c r="F15" s="660"/>
      <c r="G15" s="660"/>
      <c r="H15" s="660"/>
      <c r="I15" s="660"/>
      <c r="J15" s="661"/>
      <c r="K15" s="175"/>
      <c r="L15" s="665"/>
      <c r="M15" s="665"/>
      <c r="N15" s="665"/>
      <c r="O15" s="665"/>
      <c r="P15" s="665"/>
      <c r="Q15" s="666"/>
      <c r="R15" s="168"/>
      <c r="S15" s="292"/>
      <c r="T15" s="170"/>
      <c r="U15" s="170"/>
      <c r="V15" s="170"/>
      <c r="W15" s="170"/>
      <c r="X15" s="170"/>
      <c r="Y15" s="172"/>
      <c r="Z15" s="172"/>
      <c r="AA15" s="172"/>
      <c r="AB15" s="173"/>
      <c r="AC15" s="173"/>
      <c r="AD15" s="173"/>
      <c r="AE15" s="173"/>
      <c r="AF15" s="171"/>
      <c r="AG15" s="172"/>
      <c r="AH15" s="172"/>
      <c r="AI15" s="172"/>
      <c r="AJ15" s="173"/>
      <c r="AK15" s="219"/>
      <c r="AL15" s="173"/>
      <c r="AM15" s="173"/>
      <c r="AN15" s="173"/>
      <c r="AO15" s="140"/>
      <c r="AP15" s="140"/>
      <c r="AQ15" s="140"/>
      <c r="AR15" s="140"/>
      <c r="AS15" s="140"/>
      <c r="AT15" s="130"/>
    </row>
    <row r="16" spans="2:51" ht="9.6999999999999993" customHeight="1">
      <c r="B16" s="662"/>
      <c r="C16" s="663"/>
      <c r="D16" s="663"/>
      <c r="E16" s="663"/>
      <c r="F16" s="663"/>
      <c r="G16" s="663"/>
      <c r="H16" s="663"/>
      <c r="I16" s="663"/>
      <c r="J16" s="664"/>
      <c r="K16" s="176"/>
      <c r="L16" s="667"/>
      <c r="M16" s="667"/>
      <c r="N16" s="667"/>
      <c r="O16" s="667"/>
      <c r="P16" s="667"/>
      <c r="Q16" s="668"/>
      <c r="R16" s="138"/>
      <c r="S16" s="284"/>
      <c r="T16" s="178"/>
      <c r="U16" s="178"/>
      <c r="V16" s="178"/>
      <c r="W16" s="178"/>
      <c r="X16" s="178"/>
      <c r="Y16" s="176"/>
      <c r="Z16" s="176"/>
      <c r="AA16" s="176"/>
      <c r="AB16" s="176"/>
      <c r="AC16" s="176"/>
      <c r="AD16" s="176"/>
      <c r="AE16" s="176"/>
      <c r="AF16" s="190"/>
      <c r="AG16" s="138"/>
      <c r="AH16" s="138"/>
      <c r="AI16" s="138"/>
      <c r="AJ16" s="138"/>
      <c r="AK16" s="143"/>
      <c r="AL16" s="138"/>
      <c r="AM16" s="138"/>
      <c r="AN16" s="138"/>
      <c r="AO16" s="138"/>
      <c r="AP16" s="138"/>
      <c r="AQ16" s="138"/>
      <c r="AR16" s="138"/>
      <c r="AS16" s="138"/>
    </row>
    <row r="17" spans="2:53" ht="9.6999999999999993" customHeight="1">
      <c r="B17" s="142"/>
      <c r="C17" s="142"/>
      <c r="D17" s="142"/>
      <c r="E17" s="142"/>
      <c r="F17" s="142"/>
      <c r="G17" s="142"/>
      <c r="H17" s="142"/>
      <c r="I17" s="142"/>
      <c r="J17" s="142"/>
      <c r="K17" s="182"/>
      <c r="L17" s="630" t="s">
        <v>121</v>
      </c>
      <c r="M17" s="630"/>
      <c r="N17" s="630"/>
      <c r="O17" s="630"/>
      <c r="P17" s="630"/>
      <c r="Q17" s="631"/>
      <c r="R17" s="138"/>
      <c r="S17" s="284"/>
      <c r="T17" s="178"/>
      <c r="U17" s="178"/>
      <c r="V17" s="178"/>
      <c r="W17" s="178"/>
      <c r="X17" s="178"/>
      <c r="Y17" s="176"/>
      <c r="Z17" s="176"/>
      <c r="AA17" s="176"/>
      <c r="AB17" s="176"/>
      <c r="AC17" s="176"/>
      <c r="AD17" s="176"/>
      <c r="AE17" s="176"/>
      <c r="AF17" s="169"/>
      <c r="AG17" s="168"/>
      <c r="AH17" s="168"/>
      <c r="AI17" s="168"/>
      <c r="AJ17" s="170"/>
      <c r="AK17" s="220"/>
      <c r="AL17" s="170"/>
      <c r="AM17" s="170"/>
      <c r="AN17" s="170"/>
      <c r="AO17" s="139"/>
      <c r="AP17" s="139"/>
      <c r="AQ17" s="139"/>
      <c r="AR17" s="139"/>
      <c r="AS17" s="139"/>
      <c r="AT17" s="129"/>
    </row>
    <row r="18" spans="2:53" ht="9.6999999999999993" customHeight="1">
      <c r="B18" s="142"/>
      <c r="C18" s="142"/>
      <c r="D18" s="142"/>
      <c r="E18" s="142"/>
      <c r="F18" s="142"/>
      <c r="G18" s="142"/>
      <c r="H18" s="142"/>
      <c r="I18" s="142"/>
      <c r="J18" s="142"/>
      <c r="K18" s="182"/>
      <c r="L18" s="630"/>
      <c r="M18" s="630"/>
      <c r="N18" s="630"/>
      <c r="O18" s="630"/>
      <c r="P18" s="630"/>
      <c r="Q18" s="631"/>
      <c r="R18" s="183"/>
      <c r="S18" s="293"/>
      <c r="T18" s="184"/>
      <c r="U18" s="184"/>
      <c r="V18" s="184"/>
      <c r="W18" s="184"/>
      <c r="X18" s="185"/>
      <c r="Y18" s="176"/>
      <c r="Z18" s="176"/>
      <c r="AA18" s="176"/>
      <c r="AB18" s="176"/>
      <c r="AC18" s="176"/>
      <c r="AD18" s="176"/>
      <c r="AE18" s="176"/>
      <c r="AF18" s="292"/>
      <c r="AG18" s="170"/>
      <c r="AH18" s="170"/>
      <c r="AI18" s="170"/>
      <c r="AJ18" s="170"/>
      <c r="AK18" s="220"/>
      <c r="AL18" s="170"/>
      <c r="AM18" s="170"/>
      <c r="AN18" s="170"/>
      <c r="AO18" s="139"/>
      <c r="AP18" s="139"/>
      <c r="AQ18" s="139"/>
      <c r="AR18" s="139"/>
      <c r="AS18" s="139"/>
      <c r="AT18" s="129"/>
    </row>
    <row r="19" spans="2:53" ht="9.6999999999999993" customHeight="1">
      <c r="B19" s="632" t="s">
        <v>134</v>
      </c>
      <c r="C19" s="633"/>
      <c r="D19" s="633"/>
      <c r="E19" s="633"/>
      <c r="F19" s="633"/>
      <c r="G19" s="633"/>
      <c r="H19" s="633"/>
      <c r="I19" s="633"/>
      <c r="J19" s="634"/>
      <c r="K19" s="186"/>
      <c r="L19" s="641">
        <v>0.41666666666666669</v>
      </c>
      <c r="M19" s="630"/>
      <c r="N19" s="630"/>
      <c r="O19" s="630"/>
      <c r="P19" s="630"/>
      <c r="Q19" s="631"/>
      <c r="R19" s="187"/>
      <c r="S19" s="284"/>
      <c r="T19" s="178"/>
      <c r="U19" s="178"/>
      <c r="V19" s="178"/>
      <c r="W19" s="178"/>
      <c r="X19" s="189"/>
      <c r="Y19" s="138"/>
      <c r="Z19" s="138"/>
      <c r="AA19" s="138"/>
      <c r="AB19" s="138"/>
      <c r="AC19" s="179"/>
      <c r="AD19" s="138"/>
      <c r="AE19" s="217"/>
      <c r="AF19" s="190"/>
      <c r="AG19" s="138"/>
      <c r="AH19" s="138"/>
      <c r="AI19" s="138"/>
      <c r="AJ19" s="138"/>
      <c r="AK19" s="143"/>
      <c r="AL19" s="138"/>
      <c r="AM19" s="138"/>
      <c r="AN19" s="138"/>
      <c r="AO19" s="138"/>
      <c r="AP19" s="138"/>
      <c r="AQ19" s="138"/>
      <c r="AR19" s="138"/>
      <c r="AS19" s="138"/>
    </row>
    <row r="20" spans="2:53" ht="9.6999999999999993" customHeight="1">
      <c r="B20" s="635"/>
      <c r="C20" s="636"/>
      <c r="D20" s="636"/>
      <c r="E20" s="636"/>
      <c r="F20" s="636"/>
      <c r="G20" s="636"/>
      <c r="H20" s="636"/>
      <c r="I20" s="636"/>
      <c r="J20" s="637"/>
      <c r="K20" s="192"/>
      <c r="L20" s="642"/>
      <c r="M20" s="642"/>
      <c r="N20" s="642"/>
      <c r="O20" s="642"/>
      <c r="P20" s="642"/>
      <c r="Q20" s="643"/>
      <c r="R20" s="187"/>
      <c r="S20" s="284"/>
      <c r="T20" s="178"/>
      <c r="U20" s="178"/>
      <c r="V20" s="178"/>
      <c r="W20" s="178"/>
      <c r="X20" s="189"/>
      <c r="Y20" s="138"/>
      <c r="Z20" s="138"/>
      <c r="AA20" s="138"/>
      <c r="AB20" s="138"/>
      <c r="AC20" s="179"/>
      <c r="AD20" s="138"/>
      <c r="AE20" s="217"/>
      <c r="AF20" s="644"/>
      <c r="AG20" s="628"/>
      <c r="AH20" s="628"/>
      <c r="AI20" s="628"/>
      <c r="AJ20" s="628"/>
      <c r="AK20" s="629"/>
      <c r="AL20" s="138"/>
      <c r="AM20" s="138"/>
      <c r="AN20" s="138"/>
      <c r="AO20" s="138"/>
      <c r="AP20" s="138"/>
      <c r="AQ20" s="138"/>
      <c r="AR20" s="138"/>
      <c r="AS20" s="138"/>
    </row>
    <row r="21" spans="2:53" ht="9.6999999999999993" customHeight="1">
      <c r="B21" s="635"/>
      <c r="C21" s="636"/>
      <c r="D21" s="636"/>
      <c r="E21" s="636"/>
      <c r="F21" s="636"/>
      <c r="G21" s="636"/>
      <c r="H21" s="636"/>
      <c r="I21" s="636"/>
      <c r="J21" s="637"/>
      <c r="K21" s="193"/>
      <c r="L21" s="286"/>
      <c r="M21" s="286"/>
      <c r="N21" s="286"/>
      <c r="O21" s="286"/>
      <c r="P21" s="286"/>
      <c r="Q21" s="286"/>
      <c r="R21" s="138"/>
      <c r="S21" s="644"/>
      <c r="T21" s="628"/>
      <c r="U21" s="628"/>
      <c r="V21" s="628"/>
      <c r="W21" s="628"/>
      <c r="X21" s="629"/>
      <c r="Y21" s="178"/>
      <c r="Z21" s="178"/>
      <c r="AA21" s="178"/>
      <c r="AB21" s="178"/>
      <c r="AC21" s="178"/>
      <c r="AD21" s="178"/>
      <c r="AE21" s="217"/>
      <c r="AF21" s="644"/>
      <c r="AG21" s="628"/>
      <c r="AH21" s="628"/>
      <c r="AI21" s="628"/>
      <c r="AJ21" s="628"/>
      <c r="AK21" s="629"/>
      <c r="AL21" s="138"/>
      <c r="AM21" s="138"/>
      <c r="AN21" s="138"/>
      <c r="AO21" s="138"/>
      <c r="AP21" s="138"/>
      <c r="AQ21" s="138"/>
      <c r="AR21" s="138"/>
      <c r="AS21" s="138"/>
    </row>
    <row r="22" spans="2:53" ht="9.6999999999999993" customHeight="1">
      <c r="B22" s="638"/>
      <c r="C22" s="639"/>
      <c r="D22" s="639"/>
      <c r="E22" s="639"/>
      <c r="F22" s="639"/>
      <c r="G22" s="639"/>
      <c r="H22" s="639"/>
      <c r="I22" s="639"/>
      <c r="J22" s="640"/>
      <c r="K22" s="194"/>
      <c r="L22" s="277"/>
      <c r="M22" s="277"/>
      <c r="N22" s="277"/>
      <c r="O22" s="277"/>
      <c r="P22" s="277"/>
      <c r="Q22" s="277"/>
      <c r="R22" s="138"/>
      <c r="S22" s="644"/>
      <c r="T22" s="628"/>
      <c r="U22" s="628"/>
      <c r="V22" s="628"/>
      <c r="W22" s="628"/>
      <c r="X22" s="629"/>
      <c r="Y22" s="178"/>
      <c r="Z22" s="178"/>
      <c r="AA22" s="178"/>
      <c r="AB22" s="178"/>
      <c r="AC22" s="178"/>
      <c r="AD22" s="178"/>
      <c r="AE22" s="217"/>
      <c r="AF22" s="645" t="s">
        <v>131</v>
      </c>
      <c r="AG22" s="630"/>
      <c r="AH22" s="630"/>
      <c r="AI22" s="630"/>
      <c r="AJ22" s="630"/>
      <c r="AK22" s="631"/>
      <c r="AL22" s="138"/>
      <c r="AM22" s="138"/>
      <c r="AN22" s="138"/>
      <c r="AO22" s="138"/>
      <c r="AP22" s="138"/>
      <c r="AQ22" s="138"/>
      <c r="AR22" s="138"/>
      <c r="AS22" s="138"/>
    </row>
    <row r="23" spans="2:53" ht="9.6999999999999993" customHeight="1">
      <c r="B23" s="274"/>
      <c r="C23" s="274"/>
      <c r="D23" s="274"/>
      <c r="E23" s="274"/>
      <c r="F23" s="274"/>
      <c r="G23" s="274"/>
      <c r="H23" s="274"/>
      <c r="I23" s="274"/>
      <c r="J23" s="274"/>
      <c r="K23" s="194"/>
      <c r="L23" s="196"/>
      <c r="M23" s="196"/>
      <c r="N23" s="196"/>
      <c r="O23" s="196"/>
      <c r="P23" s="196"/>
      <c r="Q23" s="196"/>
      <c r="R23" s="138"/>
      <c r="S23" s="645" t="s">
        <v>124</v>
      </c>
      <c r="T23" s="630"/>
      <c r="U23" s="630"/>
      <c r="V23" s="630"/>
      <c r="W23" s="630"/>
      <c r="X23" s="631"/>
      <c r="Y23" s="197"/>
      <c r="Z23" s="197"/>
      <c r="AA23" s="197"/>
      <c r="AB23" s="197"/>
      <c r="AC23" s="197"/>
      <c r="AD23" s="197"/>
      <c r="AE23" s="217"/>
      <c r="AF23" s="645"/>
      <c r="AG23" s="630"/>
      <c r="AH23" s="630"/>
      <c r="AI23" s="630"/>
      <c r="AJ23" s="630"/>
      <c r="AK23" s="631"/>
      <c r="AL23" s="154"/>
      <c r="AM23" s="154"/>
      <c r="AN23" s="154"/>
      <c r="AO23" s="154"/>
      <c r="AP23" s="154"/>
      <c r="AQ23" s="145"/>
      <c r="AR23" s="138"/>
      <c r="AS23" s="138"/>
    </row>
    <row r="24" spans="2:53" ht="9.6999999999999993" customHeight="1">
      <c r="B24" s="141"/>
      <c r="C24" s="141"/>
      <c r="D24" s="141"/>
      <c r="E24" s="141"/>
      <c r="F24" s="141"/>
      <c r="G24" s="141"/>
      <c r="H24" s="141"/>
      <c r="I24" s="141"/>
      <c r="J24" s="141"/>
      <c r="K24" s="176"/>
      <c r="L24" s="179"/>
      <c r="M24" s="179"/>
      <c r="N24" s="179"/>
      <c r="O24" s="179"/>
      <c r="P24" s="179"/>
      <c r="Q24" s="179"/>
      <c r="R24" s="179"/>
      <c r="S24" s="645"/>
      <c r="T24" s="630"/>
      <c r="U24" s="630"/>
      <c r="V24" s="630"/>
      <c r="W24" s="630"/>
      <c r="X24" s="631"/>
      <c r="Y24" s="200"/>
      <c r="Z24" s="200"/>
      <c r="AA24" s="200"/>
      <c r="AB24" s="200"/>
      <c r="AC24" s="200"/>
      <c r="AD24" s="201"/>
      <c r="AE24" s="176"/>
      <c r="AF24" s="646">
        <v>0.375</v>
      </c>
      <c r="AG24" s="630"/>
      <c r="AH24" s="630"/>
      <c r="AI24" s="630"/>
      <c r="AJ24" s="630"/>
      <c r="AK24" s="631"/>
      <c r="AL24" s="170"/>
      <c r="AM24" s="170"/>
      <c r="AN24" s="170"/>
      <c r="AO24" s="139"/>
      <c r="AP24" s="139"/>
      <c r="AQ24" s="150"/>
      <c r="AR24" s="139"/>
      <c r="AS24" s="139"/>
      <c r="AT24" s="129"/>
    </row>
    <row r="25" spans="2:53" ht="9.6999999999999993" customHeight="1">
      <c r="B25" s="647" t="s">
        <v>135</v>
      </c>
      <c r="C25" s="648"/>
      <c r="D25" s="648"/>
      <c r="E25" s="648"/>
      <c r="F25" s="648"/>
      <c r="G25" s="648"/>
      <c r="H25" s="648"/>
      <c r="I25" s="648"/>
      <c r="J25" s="649"/>
      <c r="K25" s="194"/>
      <c r="L25" s="194"/>
      <c r="M25" s="194"/>
      <c r="N25" s="194"/>
      <c r="O25" s="194"/>
      <c r="P25" s="194"/>
      <c r="Q25" s="194"/>
      <c r="R25" s="138"/>
      <c r="S25" s="646">
        <v>0.375</v>
      </c>
      <c r="T25" s="630"/>
      <c r="U25" s="630"/>
      <c r="V25" s="630"/>
      <c r="W25" s="630"/>
      <c r="X25" s="631"/>
      <c r="Y25" s="203"/>
      <c r="Z25" s="203"/>
      <c r="AA25" s="203"/>
      <c r="AB25" s="203"/>
      <c r="AC25" s="203"/>
      <c r="AD25" s="204"/>
      <c r="AE25" s="217"/>
      <c r="AF25" s="645"/>
      <c r="AG25" s="630"/>
      <c r="AH25" s="630"/>
      <c r="AI25" s="630"/>
      <c r="AJ25" s="630"/>
      <c r="AK25" s="631"/>
      <c r="AL25" s="138"/>
      <c r="AM25" s="138"/>
      <c r="AN25" s="138"/>
      <c r="AO25" s="138"/>
      <c r="AP25" s="138"/>
      <c r="AQ25" s="143"/>
      <c r="AR25" s="138"/>
      <c r="AS25" s="139"/>
    </row>
    <row r="26" spans="2:53" ht="9.6999999999999993" customHeight="1">
      <c r="B26" s="650"/>
      <c r="C26" s="651"/>
      <c r="D26" s="651"/>
      <c r="E26" s="651"/>
      <c r="F26" s="651"/>
      <c r="G26" s="651"/>
      <c r="H26" s="651"/>
      <c r="I26" s="651"/>
      <c r="J26" s="652"/>
      <c r="K26" s="194"/>
      <c r="L26" s="194"/>
      <c r="M26" s="194"/>
      <c r="N26" s="194"/>
      <c r="O26" s="194"/>
      <c r="P26" s="194"/>
      <c r="Q26" s="194"/>
      <c r="R26" s="138"/>
      <c r="S26" s="645"/>
      <c r="T26" s="630"/>
      <c r="U26" s="630"/>
      <c r="V26" s="630"/>
      <c r="W26" s="630"/>
      <c r="X26" s="631"/>
      <c r="Y26" s="205"/>
      <c r="Z26" s="205"/>
      <c r="AA26" s="205"/>
      <c r="AB26" s="205"/>
      <c r="AC26" s="205"/>
      <c r="AD26" s="207"/>
      <c r="AE26" s="217"/>
      <c r="AF26" s="190"/>
      <c r="AG26" s="138"/>
      <c r="AH26" s="138"/>
      <c r="AI26" s="138"/>
      <c r="AJ26" s="138"/>
      <c r="AK26" s="143"/>
      <c r="AL26" s="138"/>
      <c r="AM26" s="138"/>
      <c r="AN26" s="138"/>
      <c r="AO26" s="138"/>
      <c r="AP26" s="138"/>
      <c r="AQ26" s="143"/>
      <c r="AR26" s="138"/>
      <c r="AS26" s="139"/>
      <c r="BA26" s="159"/>
    </row>
    <row r="27" spans="2:53" ht="9.6999999999999993" customHeight="1">
      <c r="B27" s="650"/>
      <c r="C27" s="651"/>
      <c r="D27" s="651"/>
      <c r="E27" s="651"/>
      <c r="F27" s="651"/>
      <c r="G27" s="651"/>
      <c r="H27" s="651"/>
      <c r="I27" s="651"/>
      <c r="J27" s="652"/>
      <c r="K27" s="208"/>
      <c r="L27" s="678"/>
      <c r="M27" s="678"/>
      <c r="N27" s="678"/>
      <c r="O27" s="678"/>
      <c r="P27" s="678"/>
      <c r="Q27" s="679"/>
      <c r="R27" s="138"/>
      <c r="S27" s="284"/>
      <c r="T27" s="178"/>
      <c r="U27" s="178"/>
      <c r="V27" s="178"/>
      <c r="W27" s="178"/>
      <c r="X27" s="189"/>
      <c r="Y27" s="209"/>
      <c r="Z27" s="209"/>
      <c r="AA27" s="209"/>
      <c r="AB27" s="209"/>
      <c r="AC27" s="209"/>
      <c r="AD27" s="210"/>
      <c r="AE27" s="217"/>
      <c r="AF27" s="190"/>
      <c r="AG27" s="138"/>
      <c r="AH27" s="138"/>
      <c r="AI27" s="138"/>
      <c r="AJ27" s="138"/>
      <c r="AK27" s="143"/>
      <c r="AL27" s="138"/>
      <c r="AM27" s="138"/>
      <c r="AN27" s="138"/>
      <c r="AO27" s="138"/>
      <c r="AP27" s="138"/>
      <c r="AQ27" s="143"/>
      <c r="AR27" s="138"/>
      <c r="AS27" s="139"/>
      <c r="BA27" s="159"/>
    </row>
    <row r="28" spans="2:53" ht="9.6999999999999993" customHeight="1">
      <c r="B28" s="653"/>
      <c r="C28" s="654"/>
      <c r="D28" s="654"/>
      <c r="E28" s="654"/>
      <c r="F28" s="654"/>
      <c r="G28" s="654"/>
      <c r="H28" s="654"/>
      <c r="I28" s="654"/>
      <c r="J28" s="655"/>
      <c r="K28" s="211"/>
      <c r="L28" s="680"/>
      <c r="M28" s="680"/>
      <c r="N28" s="680"/>
      <c r="O28" s="680"/>
      <c r="P28" s="680"/>
      <c r="Q28" s="681"/>
      <c r="R28" s="138"/>
      <c r="S28" s="284"/>
      <c r="T28" s="178"/>
      <c r="U28" s="178"/>
      <c r="V28" s="178"/>
      <c r="W28" s="178"/>
      <c r="X28" s="189"/>
      <c r="Y28" s="209"/>
      <c r="Z28" s="209"/>
      <c r="AA28" s="209"/>
      <c r="AB28" s="209"/>
      <c r="AC28" s="209"/>
      <c r="AD28" s="210"/>
      <c r="AE28" s="217"/>
      <c r="AF28" s="190"/>
      <c r="AG28" s="138"/>
      <c r="AH28" s="138"/>
      <c r="AI28" s="138"/>
      <c r="AJ28" s="138"/>
      <c r="AK28" s="143"/>
      <c r="AL28" s="138"/>
      <c r="AM28" s="138"/>
      <c r="AN28" s="138"/>
      <c r="AO28" s="138"/>
      <c r="AP28" s="138"/>
      <c r="AQ28" s="143"/>
      <c r="AR28" s="138"/>
      <c r="AS28" s="139"/>
    </row>
    <row r="29" spans="2:53" ht="9.6999999999999993" customHeight="1">
      <c r="B29" s="142"/>
      <c r="C29" s="142"/>
      <c r="D29" s="142"/>
      <c r="E29" s="142"/>
      <c r="F29" s="142"/>
      <c r="G29" s="142"/>
      <c r="H29" s="142"/>
      <c r="I29" s="142"/>
      <c r="J29" s="142"/>
      <c r="K29" s="182"/>
      <c r="L29" s="630" t="s">
        <v>122</v>
      </c>
      <c r="M29" s="630"/>
      <c r="N29" s="630"/>
      <c r="O29" s="630"/>
      <c r="P29" s="630"/>
      <c r="Q29" s="631"/>
      <c r="R29" s="146"/>
      <c r="S29" s="212"/>
      <c r="T29" s="213"/>
      <c r="U29" s="213"/>
      <c r="V29" s="213"/>
      <c r="W29" s="213"/>
      <c r="X29" s="214"/>
      <c r="Y29" s="176"/>
      <c r="Z29" s="176"/>
      <c r="AA29" s="176"/>
      <c r="AB29" s="176"/>
      <c r="AC29" s="176"/>
      <c r="AD29" s="215"/>
      <c r="AE29" s="176"/>
      <c r="AF29" s="169"/>
      <c r="AG29" s="168"/>
      <c r="AH29" s="168"/>
      <c r="AI29" s="168"/>
      <c r="AJ29" s="170"/>
      <c r="AK29" s="220"/>
      <c r="AL29" s="170"/>
      <c r="AM29" s="170"/>
      <c r="AN29" s="170"/>
      <c r="AO29" s="139"/>
      <c r="AP29" s="139"/>
      <c r="AQ29" s="143"/>
      <c r="AR29" s="139"/>
      <c r="AS29" s="139"/>
      <c r="AT29" s="129"/>
    </row>
    <row r="30" spans="2:53" ht="9.6999999999999993" customHeight="1">
      <c r="B30" s="142"/>
      <c r="C30" s="142"/>
      <c r="D30" s="142"/>
      <c r="E30" s="142"/>
      <c r="F30" s="142"/>
      <c r="G30" s="142"/>
      <c r="H30" s="142"/>
      <c r="I30" s="142"/>
      <c r="J30" s="142"/>
      <c r="K30" s="182"/>
      <c r="L30" s="630"/>
      <c r="M30" s="630"/>
      <c r="N30" s="630"/>
      <c r="O30" s="630"/>
      <c r="P30" s="630"/>
      <c r="Q30" s="631"/>
      <c r="R30" s="138"/>
      <c r="S30" s="682"/>
      <c r="T30" s="683"/>
      <c r="U30" s="683"/>
      <c r="V30" s="683"/>
      <c r="W30" s="683"/>
      <c r="X30" s="683"/>
      <c r="Y30" s="176"/>
      <c r="Z30" s="176"/>
      <c r="AA30" s="176"/>
      <c r="AB30" s="176"/>
      <c r="AC30" s="176"/>
      <c r="AD30" s="215"/>
      <c r="AE30" s="176"/>
      <c r="AF30" s="292"/>
      <c r="AG30" s="170"/>
      <c r="AH30" s="170"/>
      <c r="AI30" s="170"/>
      <c r="AJ30" s="170"/>
      <c r="AK30" s="220"/>
      <c r="AL30" s="170"/>
      <c r="AM30" s="170"/>
      <c r="AN30" s="170"/>
      <c r="AO30" s="139"/>
      <c r="AP30" s="139"/>
      <c r="AQ30" s="143"/>
      <c r="AR30" s="139"/>
      <c r="AS30" s="139"/>
      <c r="AT30" s="129"/>
    </row>
    <row r="31" spans="2:53" ht="9.6999999999999993" customHeight="1">
      <c r="B31" s="686" t="s">
        <v>136</v>
      </c>
      <c r="C31" s="687"/>
      <c r="D31" s="687"/>
      <c r="E31" s="687"/>
      <c r="F31" s="687"/>
      <c r="G31" s="687"/>
      <c r="H31" s="687"/>
      <c r="I31" s="687"/>
      <c r="J31" s="688"/>
      <c r="K31" s="186"/>
      <c r="L31" s="641">
        <v>0.47222222222222227</v>
      </c>
      <c r="M31" s="630"/>
      <c r="N31" s="630"/>
      <c r="O31" s="630"/>
      <c r="P31" s="630"/>
      <c r="Q31" s="631"/>
      <c r="R31" s="138"/>
      <c r="S31" s="684"/>
      <c r="T31" s="685"/>
      <c r="U31" s="685"/>
      <c r="V31" s="685"/>
      <c r="W31" s="685"/>
      <c r="X31" s="685"/>
      <c r="Y31" s="138"/>
      <c r="Z31" s="138"/>
      <c r="AA31" s="138"/>
      <c r="AB31" s="138"/>
      <c r="AC31" s="179"/>
      <c r="AD31" s="143"/>
      <c r="AE31" s="217"/>
      <c r="AF31" s="190"/>
      <c r="AG31" s="138"/>
      <c r="AH31" s="138"/>
      <c r="AI31" s="138"/>
      <c r="AJ31" s="138"/>
      <c r="AK31" s="143"/>
      <c r="AL31" s="138"/>
      <c r="AM31" s="138"/>
      <c r="AN31" s="138"/>
      <c r="AO31" s="138"/>
      <c r="AP31" s="138"/>
      <c r="AQ31" s="143"/>
      <c r="AR31" s="138"/>
      <c r="AS31" s="139"/>
    </row>
    <row r="32" spans="2:53" ht="9.6999999999999993" customHeight="1">
      <c r="B32" s="689"/>
      <c r="C32" s="690"/>
      <c r="D32" s="690"/>
      <c r="E32" s="690"/>
      <c r="F32" s="690"/>
      <c r="G32" s="690"/>
      <c r="H32" s="690"/>
      <c r="I32" s="690"/>
      <c r="J32" s="691"/>
      <c r="K32" s="192"/>
      <c r="L32" s="642"/>
      <c r="M32" s="642"/>
      <c r="N32" s="642"/>
      <c r="O32" s="642"/>
      <c r="P32" s="642"/>
      <c r="Q32" s="643"/>
      <c r="R32" s="138"/>
      <c r="S32" s="188"/>
      <c r="T32" s="209"/>
      <c r="U32" s="209"/>
      <c r="V32" s="209"/>
      <c r="W32" s="209"/>
      <c r="X32" s="209"/>
      <c r="Y32" s="138"/>
      <c r="Z32" s="138"/>
      <c r="AA32" s="138"/>
      <c r="AB32" s="138"/>
      <c r="AC32" s="179"/>
      <c r="AD32" s="143"/>
      <c r="AE32" s="217"/>
      <c r="AF32" s="190"/>
      <c r="AG32" s="138"/>
      <c r="AH32" s="138"/>
      <c r="AI32" s="138"/>
      <c r="AJ32" s="138"/>
      <c r="AK32" s="143"/>
      <c r="AL32" s="138"/>
      <c r="AM32" s="138"/>
      <c r="AN32" s="138"/>
      <c r="AO32" s="138"/>
      <c r="AP32" s="138"/>
      <c r="AQ32" s="143"/>
      <c r="AR32" s="138"/>
      <c r="AS32" s="139"/>
    </row>
    <row r="33" spans="2:46" ht="9.6999999999999993" customHeight="1">
      <c r="B33" s="689"/>
      <c r="C33" s="690"/>
      <c r="D33" s="690"/>
      <c r="E33" s="690"/>
      <c r="F33" s="690"/>
      <c r="G33" s="690"/>
      <c r="H33" s="690"/>
      <c r="I33" s="690"/>
      <c r="J33" s="691"/>
      <c r="K33" s="193"/>
      <c r="L33" s="286"/>
      <c r="M33" s="286"/>
      <c r="N33" s="286"/>
      <c r="O33" s="286"/>
      <c r="P33" s="286"/>
      <c r="Q33" s="286"/>
      <c r="R33" s="138"/>
      <c r="S33" s="188"/>
      <c r="T33" s="209"/>
      <c r="U33" s="209"/>
      <c r="V33" s="209"/>
      <c r="W33" s="209"/>
      <c r="X33" s="209"/>
      <c r="Y33" s="628"/>
      <c r="Z33" s="628"/>
      <c r="AA33" s="628"/>
      <c r="AB33" s="628"/>
      <c r="AC33" s="628"/>
      <c r="AD33" s="629"/>
      <c r="AE33" s="217"/>
      <c r="AF33" s="190"/>
      <c r="AG33" s="138"/>
      <c r="AH33" s="138"/>
      <c r="AI33" s="138"/>
      <c r="AJ33" s="138"/>
      <c r="AK33" s="143"/>
      <c r="AL33" s="138"/>
      <c r="AM33" s="138"/>
      <c r="AN33" s="138"/>
      <c r="AO33" s="138"/>
      <c r="AP33" s="138"/>
      <c r="AQ33" s="143"/>
      <c r="AR33" s="138"/>
      <c r="AS33" s="139"/>
    </row>
    <row r="34" spans="2:46" ht="9.6999999999999993" customHeight="1">
      <c r="B34" s="692"/>
      <c r="C34" s="693"/>
      <c r="D34" s="693"/>
      <c r="E34" s="693"/>
      <c r="F34" s="693"/>
      <c r="G34" s="693"/>
      <c r="H34" s="693"/>
      <c r="I34" s="693"/>
      <c r="J34" s="694"/>
      <c r="K34" s="194"/>
      <c r="L34" s="277"/>
      <c r="M34" s="277"/>
      <c r="N34" s="277"/>
      <c r="O34" s="277"/>
      <c r="P34" s="277"/>
      <c r="Q34" s="277"/>
      <c r="R34" s="138"/>
      <c r="S34" s="195"/>
      <c r="T34" s="216"/>
      <c r="U34" s="216"/>
      <c r="V34" s="216"/>
      <c r="W34" s="216"/>
      <c r="X34" s="216"/>
      <c r="Y34" s="628"/>
      <c r="Z34" s="628"/>
      <c r="AA34" s="628"/>
      <c r="AB34" s="628"/>
      <c r="AC34" s="628"/>
      <c r="AD34" s="629"/>
      <c r="AE34" s="217"/>
      <c r="AF34" s="190"/>
      <c r="AG34" s="138"/>
      <c r="AH34" s="138"/>
      <c r="AI34" s="138"/>
      <c r="AJ34" s="138"/>
      <c r="AK34" s="143"/>
      <c r="AL34" s="138"/>
      <c r="AM34" s="138"/>
      <c r="AN34" s="138"/>
      <c r="AO34" s="138"/>
      <c r="AP34" s="138"/>
      <c r="AQ34" s="143"/>
      <c r="AR34" s="138"/>
      <c r="AS34" s="139"/>
    </row>
    <row r="35" spans="2:46" ht="9.6999999999999993" customHeight="1">
      <c r="B35" s="496"/>
      <c r="C35" s="496"/>
      <c r="D35" s="496"/>
      <c r="E35" s="496"/>
      <c r="F35" s="496"/>
      <c r="G35" s="496"/>
      <c r="H35" s="496"/>
      <c r="I35" s="496"/>
      <c r="J35" s="496"/>
      <c r="K35" s="194"/>
      <c r="L35" s="196"/>
      <c r="M35" s="196"/>
      <c r="N35" s="196"/>
      <c r="O35" s="196"/>
      <c r="P35" s="196"/>
      <c r="Q35" s="196"/>
      <c r="R35" s="138"/>
      <c r="S35" s="195"/>
      <c r="T35" s="216"/>
      <c r="U35" s="216"/>
      <c r="V35" s="216"/>
      <c r="W35" s="216"/>
      <c r="X35" s="216"/>
      <c r="Y35" s="630" t="s">
        <v>128</v>
      </c>
      <c r="Z35" s="630"/>
      <c r="AA35" s="630"/>
      <c r="AB35" s="630"/>
      <c r="AC35" s="630"/>
      <c r="AD35" s="631"/>
      <c r="AE35" s="294"/>
      <c r="AF35" s="221"/>
      <c r="AG35" s="146"/>
      <c r="AH35" s="146"/>
      <c r="AI35" s="146"/>
      <c r="AJ35" s="146"/>
      <c r="AK35" s="147"/>
      <c r="AL35" s="138"/>
      <c r="AM35" s="138"/>
      <c r="AN35" s="138"/>
      <c r="AO35" s="138"/>
      <c r="AP35" s="138"/>
      <c r="AQ35" s="143"/>
      <c r="AR35" s="138"/>
      <c r="AS35" s="139"/>
    </row>
    <row r="36" spans="2:46" ht="9.6999999999999993" customHeight="1">
      <c r="B36" s="497"/>
      <c r="C36" s="497"/>
      <c r="D36" s="497"/>
      <c r="E36" s="497"/>
      <c r="F36" s="497"/>
      <c r="G36" s="497"/>
      <c r="H36" s="497"/>
      <c r="I36" s="497"/>
      <c r="J36" s="497"/>
      <c r="K36" s="194"/>
      <c r="L36" s="194"/>
      <c r="M36" s="194"/>
      <c r="N36" s="194"/>
      <c r="O36" s="194"/>
      <c r="P36" s="194"/>
      <c r="Q36" s="194"/>
      <c r="R36" s="138"/>
      <c r="S36" s="177"/>
      <c r="T36" s="217"/>
      <c r="U36" s="217"/>
      <c r="V36" s="217"/>
      <c r="W36" s="138"/>
      <c r="X36" s="138"/>
      <c r="Y36" s="630"/>
      <c r="Z36" s="630"/>
      <c r="AA36" s="630"/>
      <c r="AB36" s="630"/>
      <c r="AC36" s="630"/>
      <c r="AD36" s="631"/>
      <c r="AE36" s="295"/>
      <c r="AF36" s="289"/>
      <c r="AG36" s="154"/>
      <c r="AH36" s="154"/>
      <c r="AI36" s="154"/>
      <c r="AJ36" s="154"/>
      <c r="AK36" s="154"/>
      <c r="AL36" s="138"/>
      <c r="AM36" s="138"/>
      <c r="AN36" s="138"/>
      <c r="AO36" s="138"/>
      <c r="AP36" s="138"/>
      <c r="AQ36" s="143"/>
      <c r="AR36" s="138"/>
      <c r="AS36" s="139"/>
    </row>
    <row r="37" spans="2:46" ht="9.6999999999999993" customHeight="1">
      <c r="B37" s="695" t="s">
        <v>137</v>
      </c>
      <c r="C37" s="696"/>
      <c r="D37" s="696"/>
      <c r="E37" s="696"/>
      <c r="F37" s="696"/>
      <c r="G37" s="696"/>
      <c r="H37" s="696"/>
      <c r="I37" s="696"/>
      <c r="J37" s="697"/>
      <c r="K37" s="168"/>
      <c r="L37" s="168"/>
      <c r="M37" s="168"/>
      <c r="N37" s="168"/>
      <c r="O37" s="168"/>
      <c r="P37" s="168"/>
      <c r="Q37" s="168"/>
      <c r="R37" s="168"/>
      <c r="S37" s="292"/>
      <c r="T37" s="170"/>
      <c r="U37" s="170"/>
      <c r="V37" s="170"/>
      <c r="W37" s="170"/>
      <c r="X37" s="170"/>
      <c r="Y37" s="641">
        <v>0.60416666666666663</v>
      </c>
      <c r="Z37" s="630"/>
      <c r="AA37" s="630"/>
      <c r="AB37" s="630"/>
      <c r="AC37" s="630"/>
      <c r="AD37" s="631"/>
      <c r="AE37" s="296"/>
      <c r="AF37" s="171"/>
      <c r="AG37" s="172"/>
      <c r="AH37" s="172"/>
      <c r="AI37" s="172"/>
      <c r="AJ37" s="173"/>
      <c r="AK37" s="173"/>
      <c r="AL37" s="173"/>
      <c r="AM37" s="173"/>
      <c r="AN37" s="173"/>
      <c r="AO37" s="140"/>
      <c r="AP37" s="140"/>
      <c r="AQ37" s="143"/>
      <c r="AR37" s="140"/>
      <c r="AS37" s="139"/>
      <c r="AT37" s="130"/>
    </row>
    <row r="38" spans="2:46" ht="9.6999999999999993" customHeight="1">
      <c r="B38" s="698"/>
      <c r="C38" s="699"/>
      <c r="D38" s="699"/>
      <c r="E38" s="699"/>
      <c r="F38" s="699"/>
      <c r="G38" s="699"/>
      <c r="H38" s="699"/>
      <c r="I38" s="699"/>
      <c r="J38" s="700"/>
      <c r="K38" s="168"/>
      <c r="L38" s="168"/>
      <c r="M38" s="168"/>
      <c r="N38" s="168"/>
      <c r="O38" s="168"/>
      <c r="P38" s="168"/>
      <c r="Q38" s="168"/>
      <c r="R38" s="168"/>
      <c r="S38" s="292"/>
      <c r="T38" s="170"/>
      <c r="U38" s="170"/>
      <c r="V38" s="170"/>
      <c r="W38" s="170"/>
      <c r="X38" s="170"/>
      <c r="Y38" s="630"/>
      <c r="Z38" s="630"/>
      <c r="AA38" s="630"/>
      <c r="AB38" s="630"/>
      <c r="AC38" s="630"/>
      <c r="AD38" s="631"/>
      <c r="AE38" s="173"/>
      <c r="AF38" s="171"/>
      <c r="AG38" s="172"/>
      <c r="AH38" s="172"/>
      <c r="AI38" s="172"/>
      <c r="AJ38" s="173"/>
      <c r="AK38" s="173"/>
      <c r="AL38" s="173"/>
      <c r="AM38" s="173"/>
      <c r="AN38" s="173"/>
      <c r="AO38" s="140"/>
      <c r="AP38" s="140"/>
      <c r="AQ38" s="143"/>
      <c r="AR38" s="140"/>
      <c r="AS38" s="139"/>
      <c r="AT38" s="130"/>
    </row>
    <row r="39" spans="2:46" ht="9.6999999999999993" customHeight="1">
      <c r="B39" s="698"/>
      <c r="C39" s="699"/>
      <c r="D39" s="699"/>
      <c r="E39" s="699"/>
      <c r="F39" s="699"/>
      <c r="G39" s="699"/>
      <c r="H39" s="699"/>
      <c r="I39" s="699"/>
      <c r="J39" s="700"/>
      <c r="K39" s="175"/>
      <c r="L39" s="665"/>
      <c r="M39" s="665"/>
      <c r="N39" s="665"/>
      <c r="O39" s="665"/>
      <c r="P39" s="665"/>
      <c r="Q39" s="666"/>
      <c r="R39" s="168"/>
      <c r="S39" s="292"/>
      <c r="T39" s="170"/>
      <c r="U39" s="170"/>
      <c r="V39" s="170"/>
      <c r="W39" s="170"/>
      <c r="X39" s="170"/>
      <c r="Y39" s="172"/>
      <c r="Z39" s="172"/>
      <c r="AA39" s="172"/>
      <c r="AB39" s="173"/>
      <c r="AC39" s="173"/>
      <c r="AD39" s="219"/>
      <c r="AE39" s="173"/>
      <c r="AF39" s="171"/>
      <c r="AG39" s="172"/>
      <c r="AH39" s="172"/>
      <c r="AI39" s="172"/>
      <c r="AJ39" s="173"/>
      <c r="AK39" s="173"/>
      <c r="AL39" s="173"/>
      <c r="AM39" s="173"/>
      <c r="AN39" s="173"/>
      <c r="AO39" s="140"/>
      <c r="AP39" s="140"/>
      <c r="AQ39" s="143"/>
      <c r="AR39" s="140"/>
      <c r="AS39" s="139"/>
      <c r="AT39" s="130"/>
    </row>
    <row r="40" spans="2:46" ht="9.6999999999999993" customHeight="1">
      <c r="B40" s="701"/>
      <c r="C40" s="702"/>
      <c r="D40" s="702"/>
      <c r="E40" s="702"/>
      <c r="F40" s="702"/>
      <c r="G40" s="702"/>
      <c r="H40" s="702"/>
      <c r="I40" s="702"/>
      <c r="J40" s="703"/>
      <c r="K40" s="176"/>
      <c r="L40" s="667"/>
      <c r="M40" s="667"/>
      <c r="N40" s="667"/>
      <c r="O40" s="667"/>
      <c r="P40" s="667"/>
      <c r="Q40" s="668"/>
      <c r="R40" s="138"/>
      <c r="S40" s="284"/>
      <c r="T40" s="178"/>
      <c r="U40" s="178"/>
      <c r="V40" s="178"/>
      <c r="W40" s="178"/>
      <c r="X40" s="178"/>
      <c r="Y40" s="176"/>
      <c r="Z40" s="176"/>
      <c r="AA40" s="176"/>
      <c r="AB40" s="176"/>
      <c r="AC40" s="176"/>
      <c r="AD40" s="215"/>
      <c r="AE40" s="176"/>
      <c r="AF40" s="190"/>
      <c r="AG40" s="138"/>
      <c r="AH40" s="138"/>
      <c r="AI40" s="138"/>
      <c r="AJ40" s="138"/>
      <c r="AK40" s="138"/>
      <c r="AL40" s="138"/>
      <c r="AM40" s="138"/>
      <c r="AN40" s="138"/>
      <c r="AO40" s="138"/>
      <c r="AP40" s="138"/>
      <c r="AQ40" s="143"/>
      <c r="AR40" s="138"/>
      <c r="AS40" s="139"/>
    </row>
    <row r="41" spans="2:46" ht="9.6999999999999993" customHeight="1">
      <c r="B41" s="142"/>
      <c r="C41" s="142"/>
      <c r="D41" s="142"/>
      <c r="E41" s="142"/>
      <c r="F41" s="142"/>
      <c r="G41" s="142"/>
      <c r="H41" s="142"/>
      <c r="I41" s="142"/>
      <c r="J41" s="142"/>
      <c r="K41" s="182"/>
      <c r="L41" s="630" t="s">
        <v>123</v>
      </c>
      <c r="M41" s="630"/>
      <c r="N41" s="630"/>
      <c r="O41" s="630"/>
      <c r="P41" s="630"/>
      <c r="Q41" s="631"/>
      <c r="R41" s="138"/>
      <c r="S41" s="284"/>
      <c r="T41" s="178"/>
      <c r="U41" s="178"/>
      <c r="V41" s="178"/>
      <c r="W41" s="178"/>
      <c r="X41" s="178"/>
      <c r="Y41" s="176"/>
      <c r="Z41" s="176"/>
      <c r="AA41" s="176"/>
      <c r="AB41" s="176"/>
      <c r="AC41" s="176"/>
      <c r="AD41" s="215"/>
      <c r="AE41" s="176"/>
      <c r="AF41" s="169"/>
      <c r="AG41" s="168"/>
      <c r="AH41" s="168"/>
      <c r="AI41" s="168"/>
      <c r="AJ41" s="170"/>
      <c r="AK41" s="170"/>
      <c r="AL41" s="170"/>
      <c r="AM41" s="170"/>
      <c r="AN41" s="170"/>
      <c r="AO41" s="139"/>
      <c r="AP41" s="139"/>
      <c r="AQ41" s="143"/>
      <c r="AR41" s="139"/>
      <c r="AS41" s="139"/>
      <c r="AT41" s="129"/>
    </row>
    <row r="42" spans="2:46" ht="9.6999999999999993" customHeight="1">
      <c r="B42" s="142"/>
      <c r="C42" s="142"/>
      <c r="D42" s="142"/>
      <c r="E42" s="142"/>
      <c r="F42" s="142"/>
      <c r="G42" s="142"/>
      <c r="H42" s="142"/>
      <c r="I42" s="142"/>
      <c r="J42" s="142"/>
      <c r="K42" s="182"/>
      <c r="L42" s="630"/>
      <c r="M42" s="630"/>
      <c r="N42" s="630"/>
      <c r="O42" s="630"/>
      <c r="P42" s="630"/>
      <c r="Q42" s="631"/>
      <c r="R42" s="183"/>
      <c r="S42" s="293"/>
      <c r="T42" s="184"/>
      <c r="U42" s="184"/>
      <c r="V42" s="184"/>
      <c r="W42" s="184"/>
      <c r="X42" s="185"/>
      <c r="Y42" s="176"/>
      <c r="Z42" s="176"/>
      <c r="AA42" s="176"/>
      <c r="AB42" s="176"/>
      <c r="AC42" s="176"/>
      <c r="AD42" s="215"/>
      <c r="AE42" s="176"/>
      <c r="AF42" s="292"/>
      <c r="AG42" s="170"/>
      <c r="AH42" s="170"/>
      <c r="AI42" s="170"/>
      <c r="AJ42" s="170"/>
      <c r="AK42" s="170"/>
      <c r="AL42" s="170"/>
      <c r="AM42" s="170"/>
      <c r="AN42" s="170"/>
      <c r="AO42" s="139"/>
      <c r="AP42" s="139"/>
      <c r="AQ42" s="143"/>
      <c r="AR42" s="139"/>
      <c r="AS42" s="139"/>
      <c r="AT42" s="129"/>
    </row>
    <row r="43" spans="2:46" ht="9.6999999999999993" customHeight="1">
      <c r="B43" s="669" t="s">
        <v>138</v>
      </c>
      <c r="C43" s="670"/>
      <c r="D43" s="670"/>
      <c r="E43" s="670"/>
      <c r="F43" s="670"/>
      <c r="G43" s="670"/>
      <c r="H43" s="670"/>
      <c r="I43" s="670"/>
      <c r="J43" s="671"/>
      <c r="K43" s="186"/>
      <c r="L43" s="641">
        <v>0.52777777777777779</v>
      </c>
      <c r="M43" s="630"/>
      <c r="N43" s="630"/>
      <c r="O43" s="630"/>
      <c r="P43" s="630"/>
      <c r="Q43" s="631"/>
      <c r="R43" s="187"/>
      <c r="S43" s="284"/>
      <c r="T43" s="178"/>
      <c r="U43" s="178"/>
      <c r="V43" s="178"/>
      <c r="W43" s="178"/>
      <c r="X43" s="189"/>
      <c r="Y43" s="138"/>
      <c r="Z43" s="138"/>
      <c r="AA43" s="138"/>
      <c r="AB43" s="138"/>
      <c r="AC43" s="179"/>
      <c r="AD43" s="143"/>
      <c r="AE43" s="217"/>
      <c r="AF43" s="190"/>
      <c r="AG43" s="138"/>
      <c r="AH43" s="138"/>
      <c r="AI43" s="138"/>
      <c r="AJ43" s="138"/>
      <c r="AK43" s="138"/>
      <c r="AL43" s="138"/>
      <c r="AM43" s="138"/>
      <c r="AN43" s="138"/>
      <c r="AO43" s="138"/>
      <c r="AP43" s="138"/>
      <c r="AQ43" s="143"/>
      <c r="AR43" s="138"/>
      <c r="AS43" s="139"/>
    </row>
    <row r="44" spans="2:46" ht="9.6999999999999993" customHeight="1">
      <c r="B44" s="672"/>
      <c r="C44" s="673"/>
      <c r="D44" s="673"/>
      <c r="E44" s="673"/>
      <c r="F44" s="673"/>
      <c r="G44" s="673"/>
      <c r="H44" s="673"/>
      <c r="I44" s="673"/>
      <c r="J44" s="674"/>
      <c r="K44" s="192"/>
      <c r="L44" s="642"/>
      <c r="M44" s="642"/>
      <c r="N44" s="642"/>
      <c r="O44" s="642"/>
      <c r="P44" s="642"/>
      <c r="Q44" s="643"/>
      <c r="R44" s="187"/>
      <c r="S44" s="284"/>
      <c r="T44" s="178"/>
      <c r="U44" s="178"/>
      <c r="V44" s="178"/>
      <c r="W44" s="178"/>
      <c r="X44" s="189"/>
      <c r="Y44" s="138"/>
      <c r="Z44" s="138"/>
      <c r="AA44" s="138"/>
      <c r="AB44" s="138"/>
      <c r="AC44" s="179"/>
      <c r="AD44" s="143"/>
      <c r="AE44" s="217"/>
      <c r="AF44" s="190"/>
      <c r="AG44" s="138"/>
      <c r="AH44" s="138"/>
      <c r="AI44" s="138"/>
      <c r="AJ44" s="138"/>
      <c r="AK44" s="138"/>
      <c r="AL44" s="138"/>
      <c r="AM44" s="138"/>
      <c r="AN44" s="138"/>
      <c r="AO44" s="138"/>
      <c r="AP44" s="138"/>
      <c r="AQ44" s="143"/>
      <c r="AR44" s="138"/>
      <c r="AS44" s="139"/>
    </row>
    <row r="45" spans="2:46" ht="9.6999999999999993" customHeight="1">
      <c r="B45" s="672"/>
      <c r="C45" s="673"/>
      <c r="D45" s="673"/>
      <c r="E45" s="673"/>
      <c r="F45" s="673"/>
      <c r="G45" s="673"/>
      <c r="H45" s="673"/>
      <c r="I45" s="673"/>
      <c r="J45" s="674"/>
      <c r="K45" s="193"/>
      <c r="L45" s="286"/>
      <c r="M45" s="286"/>
      <c r="N45" s="286"/>
      <c r="O45" s="286"/>
      <c r="P45" s="286"/>
      <c r="Q45" s="286"/>
      <c r="R45" s="138"/>
      <c r="S45" s="644"/>
      <c r="T45" s="628"/>
      <c r="U45" s="628"/>
      <c r="V45" s="628"/>
      <c r="W45" s="628"/>
      <c r="X45" s="629"/>
      <c r="Y45" s="178"/>
      <c r="Z45" s="178"/>
      <c r="AA45" s="178"/>
      <c r="AB45" s="178"/>
      <c r="AC45" s="178"/>
      <c r="AD45" s="189"/>
      <c r="AE45" s="217"/>
      <c r="AF45" s="190"/>
      <c r="AG45" s="138"/>
      <c r="AH45" s="138"/>
      <c r="AI45" s="138"/>
      <c r="AJ45" s="138"/>
      <c r="AK45" s="138"/>
      <c r="AL45" s="138"/>
      <c r="AM45" s="138"/>
      <c r="AN45" s="138"/>
      <c r="AO45" s="138"/>
      <c r="AP45" s="138"/>
      <c r="AQ45" s="143"/>
      <c r="AR45" s="138"/>
      <c r="AS45" s="139"/>
    </row>
    <row r="46" spans="2:46" ht="9.6999999999999993" customHeight="1">
      <c r="B46" s="675"/>
      <c r="C46" s="676"/>
      <c r="D46" s="676"/>
      <c r="E46" s="676"/>
      <c r="F46" s="676"/>
      <c r="G46" s="676"/>
      <c r="H46" s="676"/>
      <c r="I46" s="676"/>
      <c r="J46" s="677"/>
      <c r="K46" s="194"/>
      <c r="L46" s="277"/>
      <c r="M46" s="277"/>
      <c r="N46" s="277"/>
      <c r="O46" s="277"/>
      <c r="P46" s="277"/>
      <c r="Q46" s="277"/>
      <c r="R46" s="138"/>
      <c r="S46" s="644"/>
      <c r="T46" s="628"/>
      <c r="U46" s="628"/>
      <c r="V46" s="628"/>
      <c r="W46" s="628"/>
      <c r="X46" s="629"/>
      <c r="Y46" s="178"/>
      <c r="Z46" s="178"/>
      <c r="AA46" s="178"/>
      <c r="AB46" s="178"/>
      <c r="AC46" s="178"/>
      <c r="AD46" s="189"/>
      <c r="AE46" s="217"/>
      <c r="AF46" s="190"/>
      <c r="AG46" s="138"/>
      <c r="AH46" s="138"/>
      <c r="AI46" s="138"/>
      <c r="AJ46" s="138"/>
      <c r="AK46" s="138"/>
      <c r="AL46" s="138"/>
      <c r="AM46" s="138"/>
      <c r="AN46" s="138"/>
      <c r="AO46" s="138"/>
      <c r="AP46" s="138"/>
      <c r="AQ46" s="143"/>
      <c r="AR46" s="138"/>
      <c r="AS46" s="138"/>
    </row>
    <row r="47" spans="2:46" ht="9.6999999999999993" customHeight="1">
      <c r="B47" s="274"/>
      <c r="C47" s="274"/>
      <c r="D47" s="274"/>
      <c r="E47" s="274"/>
      <c r="F47" s="274"/>
      <c r="G47" s="274"/>
      <c r="H47" s="274"/>
      <c r="I47" s="274"/>
      <c r="J47" s="274"/>
      <c r="K47" s="194"/>
      <c r="L47" s="196"/>
      <c r="M47" s="196"/>
      <c r="N47" s="196"/>
      <c r="O47" s="196"/>
      <c r="P47" s="196"/>
      <c r="Q47" s="196"/>
      <c r="R47" s="138"/>
      <c r="S47" s="645" t="s">
        <v>126</v>
      </c>
      <c r="T47" s="630"/>
      <c r="U47" s="630"/>
      <c r="V47" s="630"/>
      <c r="W47" s="630"/>
      <c r="X47" s="631"/>
      <c r="Y47" s="222"/>
      <c r="Z47" s="222"/>
      <c r="AA47" s="222"/>
      <c r="AB47" s="222"/>
      <c r="AC47" s="222"/>
      <c r="AD47" s="223"/>
      <c r="AE47" s="217"/>
      <c r="AF47" s="190"/>
      <c r="AG47" s="138"/>
      <c r="AH47" s="138"/>
      <c r="AI47" s="138"/>
      <c r="AJ47" s="138"/>
      <c r="AK47" s="138"/>
      <c r="AL47" s="138"/>
      <c r="AM47" s="138"/>
      <c r="AN47" s="138"/>
      <c r="AO47" s="138"/>
      <c r="AP47" s="138"/>
      <c r="AQ47" s="143"/>
      <c r="AR47" s="138"/>
      <c r="AS47" s="138"/>
    </row>
    <row r="48" spans="2:46" ht="9.6999999999999993" customHeight="1">
      <c r="B48" s="141"/>
      <c r="C48" s="141"/>
      <c r="D48" s="141"/>
      <c r="E48" s="141"/>
      <c r="F48" s="141"/>
      <c r="G48" s="141"/>
      <c r="H48" s="141"/>
      <c r="I48" s="141"/>
      <c r="J48" s="141"/>
      <c r="K48" s="176"/>
      <c r="L48" s="179"/>
      <c r="M48" s="179"/>
      <c r="N48" s="179"/>
      <c r="O48" s="179"/>
      <c r="P48" s="179"/>
      <c r="Q48" s="179"/>
      <c r="R48" s="179"/>
      <c r="S48" s="645"/>
      <c r="T48" s="630"/>
      <c r="U48" s="630"/>
      <c r="V48" s="630"/>
      <c r="W48" s="630"/>
      <c r="X48" s="631"/>
      <c r="Y48" s="200"/>
      <c r="Z48" s="200"/>
      <c r="AA48" s="200"/>
      <c r="AB48" s="200"/>
      <c r="AC48" s="200"/>
      <c r="AD48" s="200"/>
      <c r="AE48" s="176"/>
      <c r="AF48" s="169"/>
      <c r="AG48" s="168"/>
      <c r="AH48" s="168"/>
      <c r="AI48" s="168"/>
      <c r="AJ48" s="170"/>
      <c r="AK48" s="170"/>
      <c r="AL48" s="628"/>
      <c r="AM48" s="628"/>
      <c r="AN48" s="628"/>
      <c r="AO48" s="628"/>
      <c r="AP48" s="628"/>
      <c r="AQ48" s="629"/>
      <c r="AR48" s="139"/>
      <c r="AS48" s="139"/>
      <c r="AT48" s="129"/>
    </row>
    <row r="49" spans="2:53" ht="9.6999999999999993" customHeight="1">
      <c r="B49" s="704" t="s">
        <v>139</v>
      </c>
      <c r="C49" s="705"/>
      <c r="D49" s="705"/>
      <c r="E49" s="705"/>
      <c r="F49" s="705"/>
      <c r="G49" s="705"/>
      <c r="H49" s="705"/>
      <c r="I49" s="705"/>
      <c r="J49" s="706"/>
      <c r="K49" s="194"/>
      <c r="L49" s="194"/>
      <c r="M49" s="194"/>
      <c r="N49" s="194"/>
      <c r="O49" s="194"/>
      <c r="P49" s="194"/>
      <c r="Q49" s="194"/>
      <c r="R49" s="138"/>
      <c r="S49" s="646">
        <v>0.43055555555555558</v>
      </c>
      <c r="T49" s="630"/>
      <c r="U49" s="630"/>
      <c r="V49" s="630"/>
      <c r="W49" s="630"/>
      <c r="X49" s="631"/>
      <c r="Y49" s="203"/>
      <c r="Z49" s="203"/>
      <c r="AA49" s="203"/>
      <c r="AB49" s="203"/>
      <c r="AC49" s="203"/>
      <c r="AD49" s="203"/>
      <c r="AE49" s="217"/>
      <c r="AF49" s="190"/>
      <c r="AG49" s="138"/>
      <c r="AH49" s="138"/>
      <c r="AI49" s="138"/>
      <c r="AJ49" s="138"/>
      <c r="AK49" s="138"/>
      <c r="AL49" s="628"/>
      <c r="AM49" s="628"/>
      <c r="AN49" s="628"/>
      <c r="AO49" s="628"/>
      <c r="AP49" s="628"/>
      <c r="AQ49" s="629"/>
      <c r="AR49" s="138"/>
      <c r="AS49" s="138"/>
    </row>
    <row r="50" spans="2:53" ht="9.6999999999999993" customHeight="1">
      <c r="B50" s="707"/>
      <c r="C50" s="708"/>
      <c r="D50" s="708"/>
      <c r="E50" s="708"/>
      <c r="F50" s="708"/>
      <c r="G50" s="708"/>
      <c r="H50" s="708"/>
      <c r="I50" s="708"/>
      <c r="J50" s="709"/>
      <c r="K50" s="194"/>
      <c r="L50" s="194"/>
      <c r="M50" s="194"/>
      <c r="N50" s="194"/>
      <c r="O50" s="194"/>
      <c r="P50" s="194"/>
      <c r="Q50" s="194"/>
      <c r="R50" s="138"/>
      <c r="S50" s="645"/>
      <c r="T50" s="630"/>
      <c r="U50" s="630"/>
      <c r="V50" s="630"/>
      <c r="W50" s="630"/>
      <c r="X50" s="631"/>
      <c r="Y50" s="205"/>
      <c r="Z50" s="205"/>
      <c r="AA50" s="205"/>
      <c r="AB50" s="205"/>
      <c r="AC50" s="205"/>
      <c r="AD50" s="205"/>
      <c r="AE50" s="217"/>
      <c r="AF50" s="190"/>
      <c r="AG50" s="138"/>
      <c r="AH50" s="138"/>
      <c r="AI50" s="138"/>
      <c r="AJ50" s="138"/>
      <c r="AK50" s="138"/>
      <c r="AL50" s="630" t="s">
        <v>132</v>
      </c>
      <c r="AM50" s="630"/>
      <c r="AN50" s="630"/>
      <c r="AO50" s="630"/>
      <c r="AP50" s="630"/>
      <c r="AQ50" s="631"/>
      <c r="AR50" s="138"/>
      <c r="AS50" s="138"/>
      <c r="BA50" s="159"/>
    </row>
    <row r="51" spans="2:53" ht="9.6999999999999993" customHeight="1">
      <c r="B51" s="707"/>
      <c r="C51" s="708"/>
      <c r="D51" s="708"/>
      <c r="E51" s="708"/>
      <c r="F51" s="708"/>
      <c r="G51" s="708"/>
      <c r="H51" s="708"/>
      <c r="I51" s="708"/>
      <c r="J51" s="709"/>
      <c r="K51" s="208"/>
      <c r="L51" s="678"/>
      <c r="M51" s="678"/>
      <c r="N51" s="678"/>
      <c r="O51" s="678"/>
      <c r="P51" s="678"/>
      <c r="Q51" s="679"/>
      <c r="R51" s="138"/>
      <c r="S51" s="284"/>
      <c r="T51" s="178"/>
      <c r="U51" s="178"/>
      <c r="V51" s="178"/>
      <c r="W51" s="178"/>
      <c r="X51" s="189"/>
      <c r="Y51" s="209"/>
      <c r="Z51" s="209"/>
      <c r="AA51" s="209"/>
      <c r="AB51" s="209"/>
      <c r="AC51" s="209"/>
      <c r="AD51" s="209"/>
      <c r="AE51" s="217"/>
      <c r="AF51" s="190"/>
      <c r="AG51" s="138"/>
      <c r="AH51" s="138"/>
      <c r="AI51" s="138"/>
      <c r="AJ51" s="138"/>
      <c r="AK51" s="138"/>
      <c r="AL51" s="630"/>
      <c r="AM51" s="630"/>
      <c r="AN51" s="630"/>
      <c r="AO51" s="630"/>
      <c r="AP51" s="630"/>
      <c r="AQ51" s="631"/>
      <c r="AR51" s="183"/>
      <c r="AS51" s="138"/>
      <c r="BA51" s="159"/>
    </row>
    <row r="52" spans="2:53" ht="9.6999999999999993" customHeight="1">
      <c r="B52" s="710"/>
      <c r="C52" s="711"/>
      <c r="D52" s="711"/>
      <c r="E52" s="711"/>
      <c r="F52" s="711"/>
      <c r="G52" s="711"/>
      <c r="H52" s="711"/>
      <c r="I52" s="711"/>
      <c r="J52" s="712"/>
      <c r="K52" s="211"/>
      <c r="L52" s="680"/>
      <c r="M52" s="680"/>
      <c r="N52" s="680"/>
      <c r="O52" s="680"/>
      <c r="P52" s="680"/>
      <c r="Q52" s="681"/>
      <c r="R52" s="138"/>
      <c r="S52" s="284"/>
      <c r="T52" s="178"/>
      <c r="U52" s="178"/>
      <c r="V52" s="178"/>
      <c r="W52" s="178"/>
      <c r="X52" s="189"/>
      <c r="Y52" s="209"/>
      <c r="Z52" s="209"/>
      <c r="AA52" s="209"/>
      <c r="AB52" s="209"/>
      <c r="AC52" s="209"/>
      <c r="AD52" s="209"/>
      <c r="AE52" s="217"/>
      <c r="AF52" s="190"/>
      <c r="AG52" s="138"/>
      <c r="AH52" s="138"/>
      <c r="AI52" s="138"/>
      <c r="AJ52" s="138"/>
      <c r="AK52" s="138"/>
      <c r="AL52" s="641">
        <v>0.625</v>
      </c>
      <c r="AM52" s="630"/>
      <c r="AN52" s="630"/>
      <c r="AO52" s="630"/>
      <c r="AP52" s="630"/>
      <c r="AQ52" s="631"/>
      <c r="AR52" s="138"/>
      <c r="AS52" s="138"/>
    </row>
    <row r="53" spans="2:53" ht="9.6999999999999993" customHeight="1">
      <c r="B53" s="142"/>
      <c r="C53" s="142"/>
      <c r="D53" s="142"/>
      <c r="E53" s="142"/>
      <c r="F53" s="142"/>
      <c r="G53" s="142"/>
      <c r="H53" s="142"/>
      <c r="I53" s="142"/>
      <c r="J53" s="142"/>
      <c r="K53" s="182"/>
      <c r="L53" s="630" t="s">
        <v>389</v>
      </c>
      <c r="M53" s="630"/>
      <c r="N53" s="630"/>
      <c r="O53" s="630"/>
      <c r="P53" s="630"/>
      <c r="Q53" s="631"/>
      <c r="R53" s="146"/>
      <c r="S53" s="212"/>
      <c r="T53" s="213"/>
      <c r="U53" s="213"/>
      <c r="V53" s="213"/>
      <c r="W53" s="213"/>
      <c r="X53" s="214"/>
      <c r="Y53" s="176"/>
      <c r="Z53" s="176"/>
      <c r="AA53" s="176"/>
      <c r="AB53" s="176"/>
      <c r="AC53" s="176"/>
      <c r="AD53" s="176"/>
      <c r="AE53" s="176"/>
      <c r="AF53" s="169"/>
      <c r="AG53" s="168"/>
      <c r="AH53" s="168"/>
      <c r="AI53" s="168"/>
      <c r="AJ53" s="170"/>
      <c r="AK53" s="170"/>
      <c r="AL53" s="630"/>
      <c r="AM53" s="630"/>
      <c r="AN53" s="630"/>
      <c r="AO53" s="630"/>
      <c r="AP53" s="630"/>
      <c r="AQ53" s="631"/>
      <c r="AR53" s="139"/>
      <c r="AS53" s="139"/>
      <c r="AT53" s="129"/>
    </row>
    <row r="54" spans="2:53" ht="9.6999999999999993" customHeight="1">
      <c r="B54" s="142"/>
      <c r="C54" s="142"/>
      <c r="D54" s="142"/>
      <c r="E54" s="142"/>
      <c r="F54" s="142"/>
      <c r="G54" s="142"/>
      <c r="H54" s="142"/>
      <c r="I54" s="142"/>
      <c r="J54" s="142"/>
      <c r="K54" s="182"/>
      <c r="L54" s="630"/>
      <c r="M54" s="630"/>
      <c r="N54" s="630"/>
      <c r="O54" s="630"/>
      <c r="P54" s="630"/>
      <c r="Q54" s="631"/>
      <c r="R54" s="138"/>
      <c r="S54" s="297"/>
      <c r="T54" s="286"/>
      <c r="U54" s="286"/>
      <c r="V54" s="286"/>
      <c r="W54" s="286"/>
      <c r="X54" s="286"/>
      <c r="Y54" s="176"/>
      <c r="Z54" s="176"/>
      <c r="AA54" s="176"/>
      <c r="AB54" s="176"/>
      <c r="AC54" s="176"/>
      <c r="AD54" s="176"/>
      <c r="AE54" s="176"/>
      <c r="AF54" s="292"/>
      <c r="AG54" s="170"/>
      <c r="AH54" s="170"/>
      <c r="AI54" s="170"/>
      <c r="AJ54" s="170"/>
      <c r="AK54" s="170"/>
      <c r="AL54" s="170"/>
      <c r="AM54" s="224"/>
      <c r="AN54" s="224"/>
      <c r="AO54" s="148"/>
      <c r="AP54" s="148"/>
      <c r="AQ54" s="143"/>
      <c r="AR54" s="148"/>
      <c r="AS54" s="148"/>
      <c r="AT54" s="133"/>
    </row>
    <row r="55" spans="2:53" ht="9.6999999999999993" customHeight="1">
      <c r="B55" s="656" t="s">
        <v>140</v>
      </c>
      <c r="C55" s="657"/>
      <c r="D55" s="657"/>
      <c r="E55" s="657"/>
      <c r="F55" s="657"/>
      <c r="G55" s="657"/>
      <c r="H55" s="657"/>
      <c r="I55" s="657"/>
      <c r="J55" s="658"/>
      <c r="K55" s="186"/>
      <c r="L55" s="713">
        <v>0.58333333333333337</v>
      </c>
      <c r="M55" s="630"/>
      <c r="N55" s="630"/>
      <c r="O55" s="630"/>
      <c r="P55" s="630"/>
      <c r="Q55" s="631"/>
      <c r="R55" s="138"/>
      <c r="S55" s="298"/>
      <c r="T55" s="277"/>
      <c r="U55" s="277"/>
      <c r="V55" s="277"/>
      <c r="W55" s="277"/>
      <c r="X55" s="277"/>
      <c r="Y55" s="138"/>
      <c r="Z55" s="138"/>
      <c r="AA55" s="138"/>
      <c r="AB55" s="138"/>
      <c r="AC55" s="179"/>
      <c r="AD55" s="138"/>
      <c r="AE55" s="217"/>
      <c r="AF55" s="190"/>
      <c r="AG55" s="138"/>
      <c r="AH55" s="138"/>
      <c r="AI55" s="138"/>
      <c r="AJ55" s="138"/>
      <c r="AK55" s="138"/>
      <c r="AL55" s="138"/>
      <c r="AM55" s="224"/>
      <c r="AN55" s="224"/>
      <c r="AO55" s="148"/>
      <c r="AP55" s="148"/>
      <c r="AQ55" s="143"/>
      <c r="AR55" s="148"/>
      <c r="AS55" s="148"/>
      <c r="AT55" s="133"/>
    </row>
    <row r="56" spans="2:53" ht="9.6999999999999993" customHeight="1">
      <c r="B56" s="659"/>
      <c r="C56" s="660"/>
      <c r="D56" s="660"/>
      <c r="E56" s="660"/>
      <c r="F56" s="660"/>
      <c r="G56" s="660"/>
      <c r="H56" s="660"/>
      <c r="I56" s="660"/>
      <c r="J56" s="661"/>
      <c r="K56" s="192"/>
      <c r="L56" s="642"/>
      <c r="M56" s="642"/>
      <c r="N56" s="642"/>
      <c r="O56" s="642"/>
      <c r="P56" s="642"/>
      <c r="Q56" s="643"/>
      <c r="R56" s="138"/>
      <c r="S56" s="188"/>
      <c r="T56" s="209"/>
      <c r="U56" s="209"/>
      <c r="V56" s="209"/>
      <c r="W56" s="209"/>
      <c r="X56" s="209"/>
      <c r="Y56" s="138"/>
      <c r="Z56" s="138"/>
      <c r="AA56" s="138"/>
      <c r="AB56" s="138"/>
      <c r="AC56" s="179"/>
      <c r="AD56" s="138"/>
      <c r="AE56" s="217"/>
      <c r="AF56" s="190"/>
      <c r="AG56" s="138"/>
      <c r="AH56" s="138"/>
      <c r="AI56" s="138"/>
      <c r="AJ56" s="138"/>
      <c r="AK56" s="138"/>
      <c r="AL56" s="138"/>
      <c r="AM56" s="224"/>
      <c r="AN56" s="224"/>
      <c r="AO56" s="148"/>
      <c r="AP56" s="148"/>
      <c r="AQ56" s="143"/>
      <c r="AR56" s="148"/>
      <c r="AS56" s="148"/>
      <c r="AT56" s="133"/>
    </row>
    <row r="57" spans="2:53" ht="9.6999999999999993" customHeight="1">
      <c r="B57" s="659"/>
      <c r="C57" s="660"/>
      <c r="D57" s="660"/>
      <c r="E57" s="660"/>
      <c r="F57" s="660"/>
      <c r="G57" s="660"/>
      <c r="H57" s="660"/>
      <c r="I57" s="660"/>
      <c r="J57" s="661"/>
      <c r="K57" s="193"/>
      <c r="L57" s="286"/>
      <c r="M57" s="286"/>
      <c r="N57" s="286"/>
      <c r="O57" s="286"/>
      <c r="P57" s="286"/>
      <c r="Q57" s="286"/>
      <c r="R57" s="138"/>
      <c r="S57" s="188"/>
      <c r="T57" s="209"/>
      <c r="U57" s="209"/>
      <c r="V57" s="209"/>
      <c r="W57" s="209"/>
      <c r="X57" s="209"/>
      <c r="Y57" s="178"/>
      <c r="Z57" s="178"/>
      <c r="AA57" s="178"/>
      <c r="AB57" s="178"/>
      <c r="AC57" s="178"/>
      <c r="AD57" s="178"/>
      <c r="AE57" s="217"/>
      <c r="AF57" s="190"/>
      <c r="AG57" s="291"/>
      <c r="AH57" s="291"/>
      <c r="AI57" s="291"/>
      <c r="AJ57" s="291"/>
      <c r="AK57" s="291"/>
      <c r="AL57" s="138"/>
      <c r="AM57" s="224"/>
      <c r="AN57" s="224"/>
      <c r="AO57" s="148"/>
      <c r="AP57" s="148"/>
      <c r="AQ57" s="143"/>
      <c r="AR57" s="148"/>
      <c r="AS57" s="148"/>
      <c r="AT57" s="133"/>
    </row>
    <row r="58" spans="2:53" ht="9.6999999999999993" customHeight="1">
      <c r="B58" s="662"/>
      <c r="C58" s="663"/>
      <c r="D58" s="663"/>
      <c r="E58" s="663"/>
      <c r="F58" s="663"/>
      <c r="G58" s="663"/>
      <c r="H58" s="663"/>
      <c r="I58" s="663"/>
      <c r="J58" s="664"/>
      <c r="K58" s="194"/>
      <c r="L58" s="277"/>
      <c r="M58" s="277"/>
      <c r="N58" s="277"/>
      <c r="O58" s="277"/>
      <c r="P58" s="277"/>
      <c r="Q58" s="277"/>
      <c r="R58" s="138"/>
      <c r="S58" s="284"/>
      <c r="T58" s="178"/>
      <c r="U58" s="178"/>
      <c r="V58" s="178"/>
      <c r="W58" s="178"/>
      <c r="X58" s="178"/>
      <c r="Y58" s="178"/>
      <c r="Z58" s="178"/>
      <c r="AA58" s="178"/>
      <c r="AB58" s="178"/>
      <c r="AC58" s="178"/>
      <c r="AD58" s="178"/>
      <c r="AE58" s="217"/>
      <c r="AF58" s="190"/>
      <c r="AG58" s="291"/>
      <c r="AH58" s="291"/>
      <c r="AI58" s="291"/>
      <c r="AJ58" s="291"/>
      <c r="AK58" s="291"/>
      <c r="AL58" s="138"/>
      <c r="AM58" s="224"/>
      <c r="AN58" s="224"/>
      <c r="AO58" s="148"/>
      <c r="AP58" s="148"/>
      <c r="AQ58" s="143"/>
      <c r="AR58" s="148"/>
      <c r="AS58" s="148"/>
      <c r="AT58" s="133"/>
    </row>
    <row r="59" spans="2:53" ht="9.6999999999999993" customHeight="1">
      <c r="B59" s="275"/>
      <c r="C59" s="275"/>
      <c r="D59" s="275"/>
      <c r="E59" s="275"/>
      <c r="F59" s="275"/>
      <c r="G59" s="275"/>
      <c r="H59" s="275"/>
      <c r="I59" s="275"/>
      <c r="J59" s="275"/>
      <c r="K59" s="194"/>
      <c r="L59" s="196"/>
      <c r="M59" s="196"/>
      <c r="N59" s="196"/>
      <c r="O59" s="196"/>
      <c r="P59" s="196"/>
      <c r="Q59" s="196"/>
      <c r="R59" s="138"/>
      <c r="S59" s="284"/>
      <c r="T59" s="178"/>
      <c r="U59" s="178"/>
      <c r="V59" s="178"/>
      <c r="W59" s="178"/>
      <c r="X59" s="178"/>
      <c r="Y59" s="197"/>
      <c r="Z59" s="197"/>
      <c r="AA59" s="197"/>
      <c r="AB59" s="197"/>
      <c r="AC59" s="197"/>
      <c r="AD59" s="197"/>
      <c r="AE59" s="217"/>
      <c r="AF59" s="190"/>
      <c r="AG59" s="186"/>
      <c r="AH59" s="186"/>
      <c r="AI59" s="186"/>
      <c r="AJ59" s="186"/>
      <c r="AK59" s="186"/>
      <c r="AL59" s="138"/>
      <c r="AM59" s="224"/>
      <c r="AN59" s="224"/>
      <c r="AO59" s="148"/>
      <c r="AP59" s="148"/>
      <c r="AQ59" s="143"/>
      <c r="AR59" s="148"/>
      <c r="AS59" s="148"/>
      <c r="AT59" s="133"/>
    </row>
    <row r="60" spans="2:53" ht="9.6999999999999993" customHeight="1">
      <c r="B60" s="141"/>
      <c r="C60" s="141"/>
      <c r="D60" s="141"/>
      <c r="E60" s="141"/>
      <c r="F60" s="141"/>
      <c r="G60" s="141"/>
      <c r="H60" s="141"/>
      <c r="I60" s="141"/>
      <c r="J60" s="141"/>
      <c r="K60" s="176"/>
      <c r="L60" s="179"/>
      <c r="M60" s="179"/>
      <c r="N60" s="179"/>
      <c r="O60" s="179"/>
      <c r="P60" s="179"/>
      <c r="Q60" s="179"/>
      <c r="R60" s="179"/>
      <c r="S60" s="284"/>
      <c r="T60" s="178"/>
      <c r="U60" s="178"/>
      <c r="V60" s="178"/>
      <c r="W60" s="178"/>
      <c r="X60" s="178"/>
      <c r="Y60" s="176"/>
      <c r="Z60" s="176"/>
      <c r="AA60" s="176"/>
      <c r="AB60" s="176"/>
      <c r="AC60" s="176"/>
      <c r="AD60" s="176"/>
      <c r="AE60" s="176"/>
      <c r="AF60" s="169"/>
      <c r="AG60" s="186"/>
      <c r="AH60" s="186"/>
      <c r="AI60" s="186"/>
      <c r="AJ60" s="186"/>
      <c r="AK60" s="186"/>
      <c r="AL60" s="224"/>
      <c r="AM60" s="224"/>
      <c r="AN60" s="224"/>
      <c r="AO60" s="148"/>
      <c r="AP60" s="148"/>
      <c r="AQ60" s="143"/>
      <c r="AR60" s="148"/>
      <c r="AS60" s="148"/>
      <c r="AT60" s="133"/>
    </row>
    <row r="61" spans="2:53" ht="9.6999999999999993" customHeight="1">
      <c r="B61" s="714" t="s">
        <v>141</v>
      </c>
      <c r="C61" s="715"/>
      <c r="D61" s="715"/>
      <c r="E61" s="715"/>
      <c r="F61" s="715"/>
      <c r="G61" s="715"/>
      <c r="H61" s="715"/>
      <c r="I61" s="715"/>
      <c r="J61" s="716"/>
      <c r="K61" s="168"/>
      <c r="L61" s="168"/>
      <c r="M61" s="168"/>
      <c r="N61" s="168"/>
      <c r="O61" s="168"/>
      <c r="P61" s="168"/>
      <c r="Q61" s="168"/>
      <c r="R61" s="168"/>
      <c r="S61" s="292"/>
      <c r="T61" s="170"/>
      <c r="U61" s="170"/>
      <c r="V61" s="170"/>
      <c r="W61" s="170"/>
      <c r="X61" s="170"/>
      <c r="Y61" s="172"/>
      <c r="Z61" s="172"/>
      <c r="AA61" s="172"/>
      <c r="AB61" s="173"/>
      <c r="AC61" s="173"/>
      <c r="AD61" s="173"/>
      <c r="AE61" s="173"/>
      <c r="AF61" s="171"/>
      <c r="AG61" s="186"/>
      <c r="AH61" s="186"/>
      <c r="AI61" s="186"/>
      <c r="AJ61" s="186"/>
      <c r="AK61" s="186"/>
      <c r="AL61" s="173"/>
      <c r="AM61" s="224"/>
      <c r="AN61" s="224"/>
      <c r="AO61" s="148"/>
      <c r="AP61" s="148"/>
      <c r="AQ61" s="143"/>
      <c r="AR61" s="148"/>
      <c r="AS61" s="148"/>
      <c r="AT61" s="133"/>
    </row>
    <row r="62" spans="2:53" ht="9.6999999999999993" customHeight="1">
      <c r="B62" s="717"/>
      <c r="C62" s="718"/>
      <c r="D62" s="718"/>
      <c r="E62" s="718"/>
      <c r="F62" s="718"/>
      <c r="G62" s="718"/>
      <c r="H62" s="718"/>
      <c r="I62" s="718"/>
      <c r="J62" s="719"/>
      <c r="K62" s="168"/>
      <c r="L62" s="168"/>
      <c r="M62" s="168"/>
      <c r="N62" s="168"/>
      <c r="O62" s="168"/>
      <c r="P62" s="168"/>
      <c r="Q62" s="168"/>
      <c r="R62" s="168"/>
      <c r="S62" s="292"/>
      <c r="T62" s="170"/>
      <c r="U62" s="170"/>
      <c r="V62" s="170"/>
      <c r="W62" s="170"/>
      <c r="X62" s="170"/>
      <c r="Y62" s="172"/>
      <c r="Z62" s="172"/>
      <c r="AA62" s="172"/>
      <c r="AB62" s="173"/>
      <c r="AC62" s="173"/>
      <c r="AD62" s="173"/>
      <c r="AE62" s="173"/>
      <c r="AF62" s="171"/>
      <c r="AG62" s="186"/>
      <c r="AH62" s="186"/>
      <c r="AI62" s="186"/>
      <c r="AJ62" s="186"/>
      <c r="AK62" s="186"/>
      <c r="AL62" s="173"/>
      <c r="AM62" s="224"/>
      <c r="AN62" s="224"/>
      <c r="AO62" s="148"/>
      <c r="AP62" s="148"/>
      <c r="AQ62" s="143"/>
      <c r="AR62" s="148"/>
      <c r="AS62" s="148"/>
      <c r="AT62" s="133"/>
    </row>
    <row r="63" spans="2:53" ht="9.6999999999999993" customHeight="1">
      <c r="B63" s="717"/>
      <c r="C63" s="718"/>
      <c r="D63" s="718"/>
      <c r="E63" s="718"/>
      <c r="F63" s="718"/>
      <c r="G63" s="718"/>
      <c r="H63" s="718"/>
      <c r="I63" s="718"/>
      <c r="J63" s="719"/>
      <c r="K63" s="175"/>
      <c r="L63" s="175"/>
      <c r="M63" s="175"/>
      <c r="N63" s="175"/>
      <c r="O63" s="175"/>
      <c r="P63" s="175"/>
      <c r="Q63" s="175"/>
      <c r="R63" s="175"/>
      <c r="S63" s="723"/>
      <c r="T63" s="724"/>
      <c r="U63" s="724"/>
      <c r="V63" s="724"/>
      <c r="W63" s="724"/>
      <c r="X63" s="725"/>
      <c r="Y63" s="172"/>
      <c r="Z63" s="172"/>
      <c r="AA63" s="172"/>
      <c r="AB63" s="173"/>
      <c r="AC63" s="173"/>
      <c r="AD63" s="173"/>
      <c r="AE63" s="173"/>
      <c r="AF63" s="171"/>
      <c r="AG63" s="172"/>
      <c r="AH63" s="172"/>
      <c r="AI63" s="172"/>
      <c r="AJ63" s="173"/>
      <c r="AK63" s="173"/>
      <c r="AL63" s="173"/>
      <c r="AM63" s="224"/>
      <c r="AN63" s="224"/>
      <c r="AO63" s="148"/>
      <c r="AP63" s="148"/>
      <c r="AQ63" s="143"/>
      <c r="AR63" s="148"/>
      <c r="AS63" s="148"/>
      <c r="AT63" s="133"/>
    </row>
    <row r="64" spans="2:53" ht="9.6999999999999993" customHeight="1">
      <c r="B64" s="720"/>
      <c r="C64" s="721"/>
      <c r="D64" s="721"/>
      <c r="E64" s="721"/>
      <c r="F64" s="721"/>
      <c r="G64" s="721"/>
      <c r="H64" s="721"/>
      <c r="I64" s="721"/>
      <c r="J64" s="722"/>
      <c r="K64" s="176"/>
      <c r="L64" s="168"/>
      <c r="M64" s="168"/>
      <c r="N64" s="168"/>
      <c r="O64" s="168"/>
      <c r="P64" s="168"/>
      <c r="Q64" s="168"/>
      <c r="R64" s="138"/>
      <c r="S64" s="726"/>
      <c r="T64" s="727"/>
      <c r="U64" s="727"/>
      <c r="V64" s="727"/>
      <c r="W64" s="727"/>
      <c r="X64" s="728"/>
      <c r="Y64" s="176"/>
      <c r="Z64" s="176"/>
      <c r="AA64" s="176"/>
      <c r="AB64" s="176"/>
      <c r="AC64" s="176"/>
      <c r="AD64" s="176"/>
      <c r="AE64" s="176"/>
      <c r="AF64" s="190"/>
      <c r="AG64" s="138"/>
      <c r="AH64" s="138"/>
      <c r="AI64" s="138"/>
      <c r="AJ64" s="138"/>
      <c r="AK64" s="138"/>
      <c r="AL64" s="138"/>
      <c r="AM64" s="224"/>
      <c r="AN64" s="224"/>
      <c r="AO64" s="148"/>
      <c r="AP64" s="148"/>
      <c r="AQ64" s="143"/>
      <c r="AR64" s="148"/>
      <c r="AS64" s="148"/>
      <c r="AT64" s="133"/>
    </row>
    <row r="65" spans="2:53" ht="9.6999999999999993" customHeight="1">
      <c r="B65" s="142"/>
      <c r="C65" s="142"/>
      <c r="D65" s="142"/>
      <c r="E65" s="142"/>
      <c r="F65" s="142"/>
      <c r="G65" s="142"/>
      <c r="H65" s="142"/>
      <c r="I65" s="142"/>
      <c r="J65" s="142"/>
      <c r="K65" s="182"/>
      <c r="L65" s="186"/>
      <c r="M65" s="186"/>
      <c r="N65" s="186"/>
      <c r="O65" s="186"/>
      <c r="P65" s="186"/>
      <c r="Q65" s="186"/>
      <c r="R65" s="138"/>
      <c r="S65" s="645" t="s">
        <v>125</v>
      </c>
      <c r="T65" s="630"/>
      <c r="U65" s="630"/>
      <c r="V65" s="630"/>
      <c r="W65" s="630"/>
      <c r="X65" s="631"/>
      <c r="Y65" s="176"/>
      <c r="Z65" s="176"/>
      <c r="AA65" s="176"/>
      <c r="AB65" s="176"/>
      <c r="AC65" s="176"/>
      <c r="AD65" s="176"/>
      <c r="AE65" s="176"/>
      <c r="AF65" s="169"/>
      <c r="AG65" s="168"/>
      <c r="AH65" s="168"/>
      <c r="AI65" s="168"/>
      <c r="AJ65" s="170"/>
      <c r="AK65" s="170"/>
      <c r="AL65" s="170"/>
      <c r="AM65" s="170"/>
      <c r="AN65" s="170"/>
      <c r="AO65" s="139"/>
      <c r="AP65" s="139"/>
      <c r="AQ65" s="143"/>
      <c r="AR65" s="139"/>
      <c r="AS65" s="139"/>
      <c r="AT65" s="129"/>
    </row>
    <row r="66" spans="2:53" ht="9.6999999999999993" customHeight="1">
      <c r="B66" s="142"/>
      <c r="C66" s="142"/>
      <c r="D66" s="142"/>
      <c r="E66" s="142"/>
      <c r="F66" s="142"/>
      <c r="G66" s="142"/>
      <c r="H66" s="142"/>
      <c r="I66" s="142"/>
      <c r="J66" s="142"/>
      <c r="K66" s="182"/>
      <c r="L66" s="186"/>
      <c r="M66" s="186"/>
      <c r="N66" s="186"/>
      <c r="O66" s="186"/>
      <c r="P66" s="186"/>
      <c r="Q66" s="186"/>
      <c r="R66" s="138"/>
      <c r="S66" s="645"/>
      <c r="T66" s="630"/>
      <c r="U66" s="630"/>
      <c r="V66" s="630"/>
      <c r="W66" s="630"/>
      <c r="X66" s="631"/>
      <c r="Y66" s="200"/>
      <c r="Z66" s="200"/>
      <c r="AA66" s="200"/>
      <c r="AB66" s="200"/>
      <c r="AC66" s="200"/>
      <c r="AD66" s="201"/>
      <c r="AE66" s="176"/>
      <c r="AF66" s="292"/>
      <c r="AG66" s="170"/>
      <c r="AH66" s="170"/>
      <c r="AI66" s="170"/>
      <c r="AJ66" s="170"/>
      <c r="AK66" s="170"/>
      <c r="AL66" s="170"/>
      <c r="AM66" s="170"/>
      <c r="AN66" s="170"/>
      <c r="AO66" s="139"/>
      <c r="AP66" s="139"/>
      <c r="AQ66" s="143"/>
      <c r="AR66" s="139"/>
      <c r="AS66" s="139"/>
      <c r="AT66" s="129"/>
    </row>
    <row r="67" spans="2:53" ht="9.6999999999999993" customHeight="1">
      <c r="B67" s="738" t="s">
        <v>142</v>
      </c>
      <c r="C67" s="739"/>
      <c r="D67" s="739"/>
      <c r="E67" s="739"/>
      <c r="F67" s="739"/>
      <c r="G67" s="739"/>
      <c r="H67" s="739"/>
      <c r="I67" s="739"/>
      <c r="J67" s="740"/>
      <c r="K67" s="186"/>
      <c r="L67" s="186"/>
      <c r="M67" s="186"/>
      <c r="N67" s="186"/>
      <c r="O67" s="186"/>
      <c r="P67" s="186"/>
      <c r="Q67" s="186"/>
      <c r="R67" s="138"/>
      <c r="S67" s="646">
        <v>0.4861111111111111</v>
      </c>
      <c r="T67" s="630"/>
      <c r="U67" s="630"/>
      <c r="V67" s="630"/>
      <c r="W67" s="630"/>
      <c r="X67" s="631"/>
      <c r="Y67" s="138"/>
      <c r="Z67" s="138"/>
      <c r="AA67" s="138"/>
      <c r="AB67" s="138"/>
      <c r="AC67" s="179"/>
      <c r="AD67" s="143"/>
      <c r="AE67" s="217"/>
      <c r="AF67" s="190"/>
      <c r="AG67" s="138"/>
      <c r="AH67" s="138"/>
      <c r="AI67" s="138"/>
      <c r="AJ67" s="138"/>
      <c r="AK67" s="138"/>
      <c r="AL67" s="138"/>
      <c r="AM67" s="138"/>
      <c r="AN67" s="138"/>
      <c r="AO67" s="138"/>
      <c r="AP67" s="138"/>
      <c r="AQ67" s="143"/>
      <c r="AR67" s="138"/>
      <c r="AS67" s="138"/>
    </row>
    <row r="68" spans="2:53" ht="9.6999999999999993" customHeight="1">
      <c r="B68" s="741"/>
      <c r="C68" s="742"/>
      <c r="D68" s="742"/>
      <c r="E68" s="742"/>
      <c r="F68" s="742"/>
      <c r="G68" s="742"/>
      <c r="H68" s="742"/>
      <c r="I68" s="742"/>
      <c r="J68" s="743"/>
      <c r="K68" s="192"/>
      <c r="L68" s="247"/>
      <c r="M68" s="247"/>
      <c r="N68" s="247"/>
      <c r="O68" s="247"/>
      <c r="P68" s="247"/>
      <c r="Q68" s="247"/>
      <c r="R68" s="146"/>
      <c r="S68" s="747"/>
      <c r="T68" s="642"/>
      <c r="U68" s="642"/>
      <c r="V68" s="642"/>
      <c r="W68" s="642"/>
      <c r="X68" s="643"/>
      <c r="Y68" s="138"/>
      <c r="Z68" s="138"/>
      <c r="AA68" s="138"/>
      <c r="AB68" s="138"/>
      <c r="AC68" s="179"/>
      <c r="AD68" s="143"/>
      <c r="AE68" s="217"/>
      <c r="AF68" s="190"/>
      <c r="AG68" s="138"/>
      <c r="AH68" s="138"/>
      <c r="AI68" s="138"/>
      <c r="AJ68" s="138"/>
      <c r="AK68" s="138"/>
      <c r="AL68" s="138"/>
      <c r="AM68" s="138"/>
      <c r="AN68" s="138"/>
      <c r="AO68" s="138"/>
      <c r="AP68" s="138"/>
      <c r="AQ68" s="143"/>
      <c r="AR68" s="138"/>
      <c r="AS68" s="138"/>
    </row>
    <row r="69" spans="2:53" ht="9.6999999999999993" customHeight="1">
      <c r="B69" s="741"/>
      <c r="C69" s="742"/>
      <c r="D69" s="742"/>
      <c r="E69" s="742"/>
      <c r="F69" s="742"/>
      <c r="G69" s="742"/>
      <c r="H69" s="742"/>
      <c r="I69" s="742"/>
      <c r="J69" s="743"/>
      <c r="K69" s="193"/>
      <c r="L69" s="277"/>
      <c r="M69" s="277"/>
      <c r="N69" s="277"/>
      <c r="O69" s="277"/>
      <c r="P69" s="277"/>
      <c r="Q69" s="277"/>
      <c r="R69" s="138"/>
      <c r="S69" s="290"/>
      <c r="T69" s="291"/>
      <c r="U69" s="291"/>
      <c r="V69" s="291"/>
      <c r="W69" s="291"/>
      <c r="X69" s="291"/>
      <c r="Y69" s="628"/>
      <c r="Z69" s="628"/>
      <c r="AA69" s="628"/>
      <c r="AB69" s="628"/>
      <c r="AC69" s="628"/>
      <c r="AD69" s="629"/>
      <c r="AE69" s="217"/>
      <c r="AF69" s="190"/>
      <c r="AG69" s="138"/>
      <c r="AH69" s="138"/>
      <c r="AI69" s="138"/>
      <c r="AJ69" s="138"/>
      <c r="AK69" s="138"/>
      <c r="AL69" s="138"/>
      <c r="AM69" s="138"/>
      <c r="AN69" s="138"/>
      <c r="AO69" s="138"/>
      <c r="AP69" s="138"/>
      <c r="AQ69" s="143"/>
      <c r="AR69" s="138"/>
      <c r="AS69" s="138"/>
    </row>
    <row r="70" spans="2:53" ht="9.6999999999999993" customHeight="1">
      <c r="B70" s="744"/>
      <c r="C70" s="745"/>
      <c r="D70" s="745"/>
      <c r="E70" s="745"/>
      <c r="F70" s="745"/>
      <c r="G70" s="745"/>
      <c r="H70" s="745"/>
      <c r="I70" s="745"/>
      <c r="J70" s="746"/>
      <c r="K70" s="194"/>
      <c r="L70" s="277"/>
      <c r="M70" s="277"/>
      <c r="N70" s="277"/>
      <c r="O70" s="277"/>
      <c r="P70" s="277"/>
      <c r="Q70" s="277"/>
      <c r="R70" s="138"/>
      <c r="S70" s="290"/>
      <c r="T70" s="291"/>
      <c r="U70" s="291"/>
      <c r="V70" s="291"/>
      <c r="W70" s="291"/>
      <c r="X70" s="291"/>
      <c r="Y70" s="628"/>
      <c r="Z70" s="628"/>
      <c r="AA70" s="628"/>
      <c r="AB70" s="628"/>
      <c r="AC70" s="628"/>
      <c r="AD70" s="629"/>
      <c r="AE70" s="217"/>
      <c r="AF70" s="190"/>
      <c r="AG70" s="138"/>
      <c r="AH70" s="138"/>
      <c r="AI70" s="138"/>
      <c r="AJ70" s="138"/>
      <c r="AK70" s="138"/>
      <c r="AL70" s="138"/>
      <c r="AM70" s="138"/>
      <c r="AN70" s="138"/>
      <c r="AO70" s="138"/>
      <c r="AP70" s="138"/>
      <c r="AQ70" s="143"/>
      <c r="AR70" s="138"/>
      <c r="AS70" s="138"/>
    </row>
    <row r="71" spans="2:53" ht="9.6999999999999993" customHeight="1">
      <c r="B71" s="274"/>
      <c r="C71" s="274"/>
      <c r="D71" s="274"/>
      <c r="E71" s="274"/>
      <c r="F71" s="274"/>
      <c r="G71" s="274"/>
      <c r="H71" s="274"/>
      <c r="I71" s="274"/>
      <c r="J71" s="274"/>
      <c r="K71" s="194"/>
      <c r="L71" s="196"/>
      <c r="M71" s="196"/>
      <c r="N71" s="196"/>
      <c r="O71" s="196"/>
      <c r="P71" s="196"/>
      <c r="Q71" s="196"/>
      <c r="R71" s="138"/>
      <c r="S71" s="268"/>
      <c r="T71" s="186"/>
      <c r="U71" s="186"/>
      <c r="V71" s="186"/>
      <c r="W71" s="186"/>
      <c r="X71" s="186"/>
      <c r="Y71" s="630" t="s">
        <v>129</v>
      </c>
      <c r="Z71" s="630"/>
      <c r="AA71" s="630"/>
      <c r="AB71" s="630"/>
      <c r="AC71" s="630"/>
      <c r="AD71" s="631"/>
      <c r="AE71" s="217"/>
      <c r="AF71" s="190"/>
      <c r="AG71" s="138"/>
      <c r="AH71" s="138"/>
      <c r="AI71" s="138"/>
      <c r="AJ71" s="138"/>
      <c r="AK71" s="138"/>
      <c r="AL71" s="138"/>
      <c r="AM71" s="138"/>
      <c r="AN71" s="138"/>
      <c r="AO71" s="138"/>
      <c r="AP71" s="138"/>
      <c r="AQ71" s="143"/>
      <c r="AR71" s="138"/>
      <c r="AS71" s="138"/>
    </row>
    <row r="72" spans="2:53" ht="9.6999999999999993" customHeight="1">
      <c r="B72" s="141"/>
      <c r="C72" s="141"/>
      <c r="D72" s="141"/>
      <c r="E72" s="141"/>
      <c r="F72" s="141"/>
      <c r="G72" s="141"/>
      <c r="H72" s="141"/>
      <c r="I72" s="141"/>
      <c r="J72" s="141"/>
      <c r="K72" s="176"/>
      <c r="L72" s="179"/>
      <c r="M72" s="179"/>
      <c r="N72" s="179"/>
      <c r="O72" s="179"/>
      <c r="P72" s="179"/>
      <c r="Q72" s="179"/>
      <c r="R72" s="179"/>
      <c r="S72" s="268"/>
      <c r="T72" s="186"/>
      <c r="U72" s="186"/>
      <c r="V72" s="186"/>
      <c r="W72" s="186"/>
      <c r="X72" s="186"/>
      <c r="Y72" s="630"/>
      <c r="Z72" s="630"/>
      <c r="AA72" s="630"/>
      <c r="AB72" s="630"/>
      <c r="AC72" s="630"/>
      <c r="AD72" s="631"/>
      <c r="AE72" s="299"/>
      <c r="AF72" s="300"/>
      <c r="AG72" s="175"/>
      <c r="AH72" s="175"/>
      <c r="AI72" s="175"/>
      <c r="AJ72" s="301"/>
      <c r="AK72" s="302"/>
      <c r="AL72" s="170"/>
      <c r="AM72" s="170"/>
      <c r="AN72" s="170"/>
      <c r="AO72" s="139"/>
      <c r="AP72" s="139"/>
      <c r="AQ72" s="143"/>
      <c r="AR72" s="139"/>
      <c r="AS72" s="139"/>
      <c r="AT72" s="129"/>
    </row>
    <row r="73" spans="2:53" ht="9.6999999999999993" customHeight="1">
      <c r="B73" s="729" t="s">
        <v>143</v>
      </c>
      <c r="C73" s="730"/>
      <c r="D73" s="730"/>
      <c r="E73" s="730"/>
      <c r="F73" s="730"/>
      <c r="G73" s="730"/>
      <c r="H73" s="730"/>
      <c r="I73" s="730"/>
      <c r="J73" s="731"/>
      <c r="K73" s="194"/>
      <c r="L73" s="194"/>
      <c r="M73" s="194"/>
      <c r="N73" s="194"/>
      <c r="O73" s="194"/>
      <c r="P73" s="194"/>
      <c r="Q73" s="194"/>
      <c r="R73" s="138"/>
      <c r="S73" s="268"/>
      <c r="T73" s="186"/>
      <c r="U73" s="186"/>
      <c r="V73" s="186"/>
      <c r="W73" s="186"/>
      <c r="X73" s="186"/>
      <c r="Y73" s="641">
        <v>0.66666666666666663</v>
      </c>
      <c r="Z73" s="630"/>
      <c r="AA73" s="630"/>
      <c r="AB73" s="630"/>
      <c r="AC73" s="630"/>
      <c r="AD73" s="631"/>
      <c r="AE73" s="217"/>
      <c r="AF73" s="190"/>
      <c r="AG73" s="138"/>
      <c r="AH73" s="138"/>
      <c r="AI73" s="138"/>
      <c r="AJ73" s="138"/>
      <c r="AK73" s="143"/>
      <c r="AL73" s="138"/>
      <c r="AM73" s="138"/>
      <c r="AN73" s="138"/>
      <c r="AO73" s="138"/>
      <c r="AP73" s="138"/>
      <c r="AQ73" s="143"/>
      <c r="AR73" s="138"/>
      <c r="AS73" s="138"/>
    </row>
    <row r="74" spans="2:53" ht="9.6999999999999993" customHeight="1">
      <c r="B74" s="732"/>
      <c r="C74" s="733"/>
      <c r="D74" s="733"/>
      <c r="E74" s="733"/>
      <c r="F74" s="733"/>
      <c r="G74" s="733"/>
      <c r="H74" s="733"/>
      <c r="I74" s="733"/>
      <c r="J74" s="734"/>
      <c r="K74" s="194"/>
      <c r="L74" s="194"/>
      <c r="M74" s="194"/>
      <c r="N74" s="194"/>
      <c r="O74" s="194"/>
      <c r="P74" s="194"/>
      <c r="Q74" s="194"/>
      <c r="R74" s="138"/>
      <c r="S74" s="268"/>
      <c r="T74" s="186"/>
      <c r="U74" s="186"/>
      <c r="V74" s="186"/>
      <c r="W74" s="186"/>
      <c r="X74" s="186"/>
      <c r="Y74" s="630"/>
      <c r="Z74" s="630"/>
      <c r="AA74" s="630"/>
      <c r="AB74" s="630"/>
      <c r="AC74" s="630"/>
      <c r="AD74" s="631"/>
      <c r="AE74" s="217"/>
      <c r="AF74" s="190"/>
      <c r="AG74" s="138"/>
      <c r="AH74" s="138"/>
      <c r="AI74" s="138"/>
      <c r="AJ74" s="138"/>
      <c r="AK74" s="143"/>
      <c r="AL74" s="138"/>
      <c r="AM74" s="138"/>
      <c r="AN74" s="138"/>
      <c r="AO74" s="138"/>
      <c r="AP74" s="138"/>
      <c r="AQ74" s="143"/>
      <c r="AR74" s="138"/>
      <c r="AS74" s="138"/>
      <c r="BA74" s="159"/>
    </row>
    <row r="75" spans="2:53" ht="9.6999999999999993" customHeight="1">
      <c r="B75" s="732"/>
      <c r="C75" s="733"/>
      <c r="D75" s="733"/>
      <c r="E75" s="733"/>
      <c r="F75" s="733"/>
      <c r="G75" s="733"/>
      <c r="H75" s="733"/>
      <c r="I75" s="733"/>
      <c r="J75" s="734"/>
      <c r="K75" s="208"/>
      <c r="L75" s="184"/>
      <c r="M75" s="184"/>
      <c r="N75" s="184"/>
      <c r="O75" s="184"/>
      <c r="P75" s="184"/>
      <c r="Q75" s="184"/>
      <c r="R75" s="154"/>
      <c r="S75" s="723"/>
      <c r="T75" s="724"/>
      <c r="U75" s="724"/>
      <c r="V75" s="724"/>
      <c r="W75" s="724"/>
      <c r="X75" s="725"/>
      <c r="Y75" s="209"/>
      <c r="Z75" s="209"/>
      <c r="AA75" s="209"/>
      <c r="AB75" s="209"/>
      <c r="AC75" s="209"/>
      <c r="AD75" s="210"/>
      <c r="AE75" s="217"/>
      <c r="AF75" s="190"/>
      <c r="AG75" s="138"/>
      <c r="AH75" s="138"/>
      <c r="AI75" s="138"/>
      <c r="AJ75" s="138"/>
      <c r="AK75" s="143"/>
      <c r="AL75" s="138"/>
      <c r="AM75" s="138"/>
      <c r="AN75" s="138"/>
      <c r="AO75" s="138"/>
      <c r="AP75" s="138"/>
      <c r="AQ75" s="143"/>
      <c r="AR75" s="138"/>
      <c r="AS75" s="138"/>
      <c r="BA75" s="159"/>
    </row>
    <row r="76" spans="2:53" ht="9.6999999999999993" customHeight="1">
      <c r="B76" s="735"/>
      <c r="C76" s="736"/>
      <c r="D76" s="736"/>
      <c r="E76" s="736"/>
      <c r="F76" s="736"/>
      <c r="G76" s="736"/>
      <c r="H76" s="736"/>
      <c r="I76" s="736"/>
      <c r="J76" s="737"/>
      <c r="K76" s="211"/>
      <c r="L76" s="178"/>
      <c r="M76" s="178"/>
      <c r="N76" s="178"/>
      <c r="O76" s="178"/>
      <c r="P76" s="178"/>
      <c r="Q76" s="178"/>
      <c r="R76" s="138"/>
      <c r="S76" s="726"/>
      <c r="T76" s="727"/>
      <c r="U76" s="727"/>
      <c r="V76" s="727"/>
      <c r="W76" s="727"/>
      <c r="X76" s="728"/>
      <c r="Y76" s="209"/>
      <c r="Z76" s="209"/>
      <c r="AA76" s="209"/>
      <c r="AB76" s="209"/>
      <c r="AC76" s="209"/>
      <c r="AD76" s="210"/>
      <c r="AE76" s="217"/>
      <c r="AF76" s="190"/>
      <c r="AG76" s="138"/>
      <c r="AH76" s="138"/>
      <c r="AI76" s="138"/>
      <c r="AJ76" s="138"/>
      <c r="AK76" s="143"/>
      <c r="AL76" s="138"/>
      <c r="AM76" s="138"/>
      <c r="AN76" s="138"/>
      <c r="AO76" s="138"/>
      <c r="AP76" s="138"/>
      <c r="AQ76" s="143"/>
      <c r="AR76" s="138"/>
      <c r="AS76" s="138"/>
    </row>
    <row r="77" spans="2:53" ht="9.6999999999999993" customHeight="1">
      <c r="B77" s="142"/>
      <c r="C77" s="142"/>
      <c r="D77" s="142"/>
      <c r="E77" s="142"/>
      <c r="F77" s="142"/>
      <c r="G77" s="142"/>
      <c r="H77" s="142"/>
      <c r="I77" s="142"/>
      <c r="J77" s="142"/>
      <c r="K77" s="182"/>
      <c r="L77" s="186"/>
      <c r="M77" s="186"/>
      <c r="N77" s="186"/>
      <c r="O77" s="186"/>
      <c r="P77" s="186"/>
      <c r="Q77" s="186"/>
      <c r="R77" s="138"/>
      <c r="S77" s="645" t="s">
        <v>127</v>
      </c>
      <c r="T77" s="630"/>
      <c r="U77" s="630"/>
      <c r="V77" s="630"/>
      <c r="W77" s="630"/>
      <c r="X77" s="631"/>
      <c r="Y77" s="236"/>
      <c r="Z77" s="236"/>
      <c r="AA77" s="236"/>
      <c r="AB77" s="236"/>
      <c r="AC77" s="236"/>
      <c r="AD77" s="280"/>
      <c r="AE77" s="176"/>
      <c r="AF77" s="644"/>
      <c r="AG77" s="628"/>
      <c r="AH77" s="628"/>
      <c r="AI77" s="628"/>
      <c r="AJ77" s="628"/>
      <c r="AK77" s="629"/>
      <c r="AL77" s="170"/>
      <c r="AM77" s="170"/>
      <c r="AN77" s="170"/>
      <c r="AO77" s="139"/>
      <c r="AP77" s="139"/>
      <c r="AQ77" s="143"/>
      <c r="AR77" s="139"/>
      <c r="AS77" s="139"/>
      <c r="AT77" s="129"/>
    </row>
    <row r="78" spans="2:53" ht="9.6999999999999993" customHeight="1">
      <c r="B78" s="142"/>
      <c r="C78" s="142"/>
      <c r="D78" s="142"/>
      <c r="E78" s="142"/>
      <c r="F78" s="142"/>
      <c r="G78" s="142"/>
      <c r="H78" s="142"/>
      <c r="I78" s="142"/>
      <c r="J78" s="142"/>
      <c r="K78" s="182"/>
      <c r="L78" s="186"/>
      <c r="M78" s="186"/>
      <c r="N78" s="186"/>
      <c r="O78" s="186"/>
      <c r="P78" s="186"/>
      <c r="Q78" s="186"/>
      <c r="R78" s="138"/>
      <c r="S78" s="645"/>
      <c r="T78" s="630"/>
      <c r="U78" s="630"/>
      <c r="V78" s="630"/>
      <c r="W78" s="630"/>
      <c r="X78" s="631"/>
      <c r="Y78" s="176"/>
      <c r="Z78" s="176"/>
      <c r="AA78" s="176"/>
      <c r="AB78" s="176"/>
      <c r="AC78" s="176"/>
      <c r="AD78" s="176"/>
      <c r="AE78" s="176"/>
      <c r="AF78" s="644"/>
      <c r="AG78" s="628"/>
      <c r="AH78" s="628"/>
      <c r="AI78" s="628"/>
      <c r="AJ78" s="628"/>
      <c r="AK78" s="629"/>
      <c r="AL78" s="170"/>
      <c r="AM78" s="170"/>
      <c r="AN78" s="170"/>
      <c r="AO78" s="139"/>
      <c r="AP78" s="139"/>
      <c r="AQ78" s="143"/>
      <c r="AR78" s="139"/>
      <c r="AS78" s="139"/>
      <c r="AT78" s="129"/>
    </row>
    <row r="79" spans="2:53" ht="9.6999999999999993" customHeight="1">
      <c r="B79" s="748" t="s">
        <v>144</v>
      </c>
      <c r="C79" s="749"/>
      <c r="D79" s="749"/>
      <c r="E79" s="749"/>
      <c r="F79" s="749"/>
      <c r="G79" s="749"/>
      <c r="H79" s="749"/>
      <c r="I79" s="749"/>
      <c r="J79" s="750"/>
      <c r="K79" s="186"/>
      <c r="L79" s="186"/>
      <c r="M79" s="186"/>
      <c r="N79" s="186"/>
      <c r="O79" s="186"/>
      <c r="P79" s="186"/>
      <c r="Q79" s="186"/>
      <c r="R79" s="138"/>
      <c r="S79" s="646">
        <v>0.54166666666666663</v>
      </c>
      <c r="T79" s="630"/>
      <c r="U79" s="630"/>
      <c r="V79" s="630"/>
      <c r="W79" s="630"/>
      <c r="X79" s="631"/>
      <c r="Y79" s="138"/>
      <c r="Z79" s="138"/>
      <c r="AA79" s="138"/>
      <c r="AB79" s="138"/>
      <c r="AC79" s="179"/>
      <c r="AD79" s="138"/>
      <c r="AE79" s="217"/>
      <c r="AF79" s="645" t="s">
        <v>130</v>
      </c>
      <c r="AG79" s="630"/>
      <c r="AH79" s="630"/>
      <c r="AI79" s="630"/>
      <c r="AJ79" s="630"/>
      <c r="AK79" s="631"/>
      <c r="AL79" s="146"/>
      <c r="AM79" s="146"/>
      <c r="AN79" s="146"/>
      <c r="AO79" s="146"/>
      <c r="AP79" s="146"/>
      <c r="AQ79" s="147"/>
      <c r="AR79" s="138"/>
      <c r="AS79" s="138"/>
    </row>
    <row r="80" spans="2:53" ht="9.6999999999999993" customHeight="1">
      <c r="B80" s="751"/>
      <c r="C80" s="752"/>
      <c r="D80" s="752"/>
      <c r="E80" s="752"/>
      <c r="F80" s="752"/>
      <c r="G80" s="752"/>
      <c r="H80" s="752"/>
      <c r="I80" s="752"/>
      <c r="J80" s="753"/>
      <c r="K80" s="192"/>
      <c r="L80" s="247"/>
      <c r="M80" s="247"/>
      <c r="N80" s="247"/>
      <c r="O80" s="247"/>
      <c r="P80" s="247"/>
      <c r="Q80" s="247"/>
      <c r="R80" s="146"/>
      <c r="S80" s="747"/>
      <c r="T80" s="642"/>
      <c r="U80" s="642"/>
      <c r="V80" s="642"/>
      <c r="W80" s="642"/>
      <c r="X80" s="643"/>
      <c r="Y80" s="138"/>
      <c r="Z80" s="138"/>
      <c r="AA80" s="138"/>
      <c r="AB80" s="138"/>
      <c r="AC80" s="179"/>
      <c r="AD80" s="138"/>
      <c r="AE80" s="217"/>
      <c r="AF80" s="645"/>
      <c r="AG80" s="630"/>
      <c r="AH80" s="630"/>
      <c r="AI80" s="630"/>
      <c r="AJ80" s="630"/>
      <c r="AK80" s="631"/>
      <c r="AL80" s="138"/>
      <c r="AM80" s="138"/>
      <c r="AN80" s="138"/>
      <c r="AO80" s="138"/>
      <c r="AP80" s="138"/>
      <c r="AQ80" s="138"/>
      <c r="AR80" s="138"/>
      <c r="AS80" s="138"/>
    </row>
    <row r="81" spans="2:46" ht="9.6999999999999993" customHeight="1">
      <c r="B81" s="751"/>
      <c r="C81" s="752"/>
      <c r="D81" s="752"/>
      <c r="E81" s="752"/>
      <c r="F81" s="752"/>
      <c r="G81" s="752"/>
      <c r="H81" s="752"/>
      <c r="I81" s="752"/>
      <c r="J81" s="753"/>
      <c r="K81" s="193"/>
      <c r="L81" s="277"/>
      <c r="M81" s="277"/>
      <c r="N81" s="277"/>
      <c r="O81" s="277"/>
      <c r="P81" s="277"/>
      <c r="Q81" s="277"/>
      <c r="R81" s="138"/>
      <c r="S81" s="188"/>
      <c r="T81" s="209"/>
      <c r="U81" s="209"/>
      <c r="V81" s="209"/>
      <c r="W81" s="209"/>
      <c r="X81" s="209"/>
      <c r="Y81" s="291"/>
      <c r="Z81" s="291"/>
      <c r="AA81" s="291"/>
      <c r="AB81" s="291"/>
      <c r="AC81" s="291"/>
      <c r="AD81" s="291"/>
      <c r="AE81" s="217"/>
      <c r="AF81" s="646">
        <v>0.4375</v>
      </c>
      <c r="AG81" s="630"/>
      <c r="AH81" s="630"/>
      <c r="AI81" s="630"/>
      <c r="AJ81" s="630"/>
      <c r="AK81" s="631"/>
      <c r="AL81" s="138"/>
      <c r="AM81" s="138"/>
      <c r="AN81" s="138"/>
      <c r="AO81" s="138"/>
      <c r="AP81" s="138"/>
      <c r="AQ81" s="138"/>
      <c r="AR81" s="138"/>
      <c r="AS81" s="138"/>
    </row>
    <row r="82" spans="2:46" ht="9.6999999999999993" customHeight="1">
      <c r="B82" s="754"/>
      <c r="C82" s="755"/>
      <c r="D82" s="755"/>
      <c r="E82" s="755"/>
      <c r="F82" s="755"/>
      <c r="G82" s="755"/>
      <c r="H82" s="755"/>
      <c r="I82" s="755"/>
      <c r="J82" s="756"/>
      <c r="K82" s="194"/>
      <c r="L82" s="277"/>
      <c r="M82" s="277"/>
      <c r="N82" s="277"/>
      <c r="O82" s="277"/>
      <c r="P82" s="277"/>
      <c r="Q82" s="277"/>
      <c r="R82" s="138"/>
      <c r="S82" s="195"/>
      <c r="T82" s="216"/>
      <c r="U82" s="216"/>
      <c r="V82" s="216"/>
      <c r="W82" s="216"/>
      <c r="X82" s="216"/>
      <c r="Y82" s="291"/>
      <c r="Z82" s="291"/>
      <c r="AA82" s="291"/>
      <c r="AB82" s="291"/>
      <c r="AC82" s="291"/>
      <c r="AD82" s="291"/>
      <c r="AE82" s="217"/>
      <c r="AF82" s="645"/>
      <c r="AG82" s="630"/>
      <c r="AH82" s="630"/>
      <c r="AI82" s="630"/>
      <c r="AJ82" s="630"/>
      <c r="AK82" s="631"/>
      <c r="AL82" s="138"/>
      <c r="AM82" s="138"/>
      <c r="AN82" s="138"/>
      <c r="AO82" s="138"/>
      <c r="AP82" s="138"/>
      <c r="AQ82" s="138"/>
      <c r="AR82" s="138"/>
      <c r="AS82" s="138"/>
    </row>
    <row r="83" spans="2:46" ht="9.6999999999999993" customHeight="1">
      <c r="B83" s="275"/>
      <c r="C83" s="275"/>
      <c r="D83" s="275"/>
      <c r="E83" s="275"/>
      <c r="F83" s="275"/>
      <c r="G83" s="275"/>
      <c r="H83" s="275"/>
      <c r="I83" s="275"/>
      <c r="J83" s="275"/>
      <c r="K83" s="194"/>
      <c r="L83" s="196"/>
      <c r="M83" s="196"/>
      <c r="N83" s="196"/>
      <c r="O83" s="196"/>
      <c r="P83" s="196"/>
      <c r="Q83" s="196"/>
      <c r="R83" s="138"/>
      <c r="S83" s="195"/>
      <c r="T83" s="216"/>
      <c r="U83" s="216"/>
      <c r="V83" s="216"/>
      <c r="W83" s="216"/>
      <c r="X83" s="216"/>
      <c r="Y83" s="186"/>
      <c r="Z83" s="186"/>
      <c r="AA83" s="186"/>
      <c r="AB83" s="186"/>
      <c r="AC83" s="186"/>
      <c r="AD83" s="186"/>
      <c r="AE83" s="217"/>
      <c r="AF83" s="190"/>
      <c r="AG83" s="138"/>
      <c r="AH83" s="138"/>
      <c r="AI83" s="138"/>
      <c r="AJ83" s="138"/>
      <c r="AK83" s="143"/>
      <c r="AL83" s="138"/>
      <c r="AM83" s="138"/>
      <c r="AN83" s="138"/>
      <c r="AO83" s="138"/>
      <c r="AP83" s="138"/>
      <c r="AQ83" s="138"/>
      <c r="AR83" s="138"/>
      <c r="AS83" s="138"/>
    </row>
    <row r="84" spans="2:46" ht="9.6999999999999993" customHeight="1">
      <c r="B84" s="141"/>
      <c r="C84" s="141"/>
      <c r="D84" s="141"/>
      <c r="E84" s="141"/>
      <c r="F84" s="141"/>
      <c r="G84" s="141"/>
      <c r="H84" s="141"/>
      <c r="I84" s="141"/>
      <c r="J84" s="141"/>
      <c r="K84" s="194"/>
      <c r="L84" s="194"/>
      <c r="M84" s="194"/>
      <c r="N84" s="194"/>
      <c r="O84" s="194"/>
      <c r="P84" s="194"/>
      <c r="Q84" s="194"/>
      <c r="R84" s="179"/>
      <c r="S84" s="195"/>
      <c r="T84" s="216"/>
      <c r="U84" s="216"/>
      <c r="V84" s="216"/>
      <c r="W84" s="216"/>
      <c r="X84" s="216"/>
      <c r="Y84" s="186"/>
      <c r="Z84" s="186"/>
      <c r="AA84" s="186"/>
      <c r="AB84" s="186"/>
      <c r="AC84" s="186"/>
      <c r="AD84" s="186"/>
      <c r="AE84" s="176"/>
      <c r="AF84" s="169"/>
      <c r="AG84" s="168"/>
      <c r="AH84" s="168"/>
      <c r="AI84" s="168"/>
      <c r="AJ84" s="170"/>
      <c r="AK84" s="220"/>
      <c r="AL84" s="224"/>
      <c r="AM84" s="138"/>
      <c r="AN84" s="138"/>
      <c r="AO84" s="138"/>
      <c r="AP84" s="138"/>
      <c r="AQ84" s="138"/>
      <c r="AR84" s="138"/>
      <c r="AS84" s="138"/>
    </row>
    <row r="85" spans="2:46" ht="9.6999999999999993" customHeight="1">
      <c r="B85" s="619" t="s">
        <v>358</v>
      </c>
      <c r="C85" s="620"/>
      <c r="D85" s="620"/>
      <c r="E85" s="620"/>
      <c r="F85" s="620"/>
      <c r="G85" s="620"/>
      <c r="H85" s="620"/>
      <c r="I85" s="620"/>
      <c r="J85" s="621"/>
      <c r="K85" s="168"/>
      <c r="L85" s="168"/>
      <c r="M85" s="168"/>
      <c r="N85" s="168"/>
      <c r="O85" s="168"/>
      <c r="P85" s="168"/>
      <c r="Q85" s="168"/>
      <c r="R85" s="168"/>
      <c r="S85" s="292"/>
      <c r="T85" s="170"/>
      <c r="U85" s="170"/>
      <c r="V85" s="170"/>
      <c r="W85" s="170"/>
      <c r="X85" s="170"/>
      <c r="Y85" s="186"/>
      <c r="Z85" s="186"/>
      <c r="AA85" s="186"/>
      <c r="AB85" s="186"/>
      <c r="AC85" s="186"/>
      <c r="AD85" s="186"/>
      <c r="AE85" s="173"/>
      <c r="AF85" s="171"/>
      <c r="AG85" s="172"/>
      <c r="AH85" s="172"/>
      <c r="AI85" s="172"/>
      <c r="AJ85" s="173"/>
      <c r="AK85" s="219"/>
      <c r="AL85" s="173"/>
      <c r="AM85" s="138"/>
      <c r="AN85" s="138"/>
      <c r="AO85" s="138"/>
      <c r="AP85" s="138"/>
      <c r="AQ85" s="138"/>
      <c r="AR85" s="138"/>
      <c r="AS85" s="138"/>
    </row>
    <row r="86" spans="2:46" ht="9.6999999999999993" customHeight="1">
      <c r="B86" s="622"/>
      <c r="C86" s="623"/>
      <c r="D86" s="623"/>
      <c r="E86" s="623"/>
      <c r="F86" s="623"/>
      <c r="G86" s="623"/>
      <c r="H86" s="623"/>
      <c r="I86" s="623"/>
      <c r="J86" s="624"/>
      <c r="K86" s="303"/>
      <c r="L86" s="303"/>
      <c r="M86" s="303"/>
      <c r="N86" s="303"/>
      <c r="O86" s="303"/>
      <c r="P86" s="303"/>
      <c r="Q86" s="303"/>
      <c r="R86" s="303"/>
      <c r="S86" s="304"/>
      <c r="T86" s="305"/>
      <c r="U86" s="305"/>
      <c r="V86" s="305"/>
      <c r="W86" s="305"/>
      <c r="X86" s="305"/>
      <c r="Y86" s="247"/>
      <c r="Z86" s="247"/>
      <c r="AA86" s="247"/>
      <c r="AB86" s="247"/>
      <c r="AC86" s="247"/>
      <c r="AD86" s="247"/>
      <c r="AE86" s="306"/>
      <c r="AF86" s="307"/>
      <c r="AG86" s="308"/>
      <c r="AH86" s="308"/>
      <c r="AI86" s="308"/>
      <c r="AJ86" s="306"/>
      <c r="AK86" s="309"/>
      <c r="AL86" s="173"/>
      <c r="AM86" s="138"/>
      <c r="AN86" s="138"/>
      <c r="AO86" s="138"/>
      <c r="AP86" s="138"/>
      <c r="AQ86" s="138"/>
      <c r="AR86" s="138"/>
      <c r="AS86" s="138"/>
    </row>
    <row r="87" spans="2:46" ht="9.6999999999999993" customHeight="1">
      <c r="B87" s="622"/>
      <c r="C87" s="623"/>
      <c r="D87" s="623"/>
      <c r="E87" s="623"/>
      <c r="F87" s="623"/>
      <c r="G87" s="623"/>
      <c r="H87" s="623"/>
      <c r="I87" s="623"/>
      <c r="J87" s="624"/>
      <c r="K87" s="168"/>
      <c r="L87" s="168"/>
      <c r="M87" s="168"/>
      <c r="N87" s="168"/>
      <c r="O87" s="168"/>
      <c r="P87" s="168"/>
      <c r="Q87" s="168"/>
      <c r="R87" s="168"/>
      <c r="S87" s="292"/>
      <c r="T87" s="170"/>
      <c r="U87" s="170"/>
      <c r="V87" s="170"/>
      <c r="W87" s="170"/>
      <c r="X87" s="170"/>
      <c r="Y87" s="172"/>
      <c r="Z87" s="172"/>
      <c r="AA87" s="172"/>
      <c r="AB87" s="173"/>
      <c r="AC87" s="173"/>
      <c r="AD87" s="173"/>
      <c r="AE87" s="173"/>
      <c r="AF87" s="171"/>
      <c r="AG87" s="172"/>
      <c r="AH87" s="172"/>
      <c r="AI87" s="172"/>
      <c r="AJ87" s="173"/>
      <c r="AK87" s="173"/>
      <c r="AL87" s="173"/>
      <c r="AM87" s="138"/>
      <c r="AN87" s="138"/>
      <c r="AO87" s="138"/>
      <c r="AP87" s="138"/>
      <c r="AQ87" s="138"/>
      <c r="AR87" s="138"/>
      <c r="AS87" s="138"/>
    </row>
    <row r="88" spans="2:46" ht="9.6999999999999993" customHeight="1">
      <c r="B88" s="625"/>
      <c r="C88" s="626"/>
      <c r="D88" s="626"/>
      <c r="E88" s="626"/>
      <c r="F88" s="626"/>
      <c r="G88" s="626"/>
      <c r="H88" s="626"/>
      <c r="I88" s="626"/>
      <c r="J88" s="627"/>
      <c r="K88" s="176"/>
      <c r="L88" s="168"/>
      <c r="M88" s="168"/>
      <c r="N88" s="168"/>
      <c r="O88" s="168"/>
      <c r="P88" s="168"/>
      <c r="Q88" s="168"/>
      <c r="R88" s="138"/>
      <c r="S88" s="284"/>
      <c r="T88" s="178"/>
      <c r="U88" s="178"/>
      <c r="V88" s="178"/>
      <c r="W88" s="178"/>
      <c r="X88" s="178"/>
      <c r="Y88" s="176"/>
      <c r="Z88" s="176"/>
      <c r="AA88" s="176"/>
      <c r="AB88" s="176"/>
      <c r="AC88" s="176"/>
      <c r="AD88" s="176"/>
      <c r="AE88" s="176"/>
      <c r="AF88" s="190"/>
      <c r="AG88" s="138"/>
      <c r="AH88" s="138"/>
      <c r="AI88" s="138"/>
      <c r="AJ88" s="138"/>
      <c r="AK88" s="138"/>
      <c r="AL88" s="138"/>
      <c r="AM88" s="138"/>
      <c r="AN88" s="138"/>
      <c r="AO88" s="138"/>
      <c r="AP88" s="138"/>
      <c r="AQ88" s="138"/>
      <c r="AR88" s="138"/>
      <c r="AS88" s="138"/>
    </row>
    <row r="89" spans="2:46" ht="9.6999999999999993" customHeight="1">
      <c r="B89" s="142"/>
      <c r="C89" s="142"/>
      <c r="D89" s="142"/>
      <c r="E89" s="142"/>
      <c r="F89" s="142"/>
      <c r="G89" s="142"/>
      <c r="H89" s="142"/>
      <c r="I89" s="142"/>
      <c r="J89" s="142"/>
      <c r="K89" s="182"/>
      <c r="L89" s="186"/>
      <c r="M89" s="186"/>
      <c r="N89" s="186"/>
      <c r="O89" s="186"/>
      <c r="P89" s="186"/>
      <c r="Q89" s="186"/>
      <c r="R89" s="138"/>
      <c r="S89" s="284"/>
      <c r="T89" s="178"/>
      <c r="U89" s="178"/>
      <c r="V89" s="178"/>
      <c r="W89" s="178"/>
      <c r="X89" s="178"/>
      <c r="Y89" s="176"/>
      <c r="Z89" s="176"/>
      <c r="AA89" s="176"/>
      <c r="AB89" s="176"/>
      <c r="AC89" s="176"/>
      <c r="AD89" s="176"/>
      <c r="AE89" s="176"/>
      <c r="AF89" s="169"/>
      <c r="AG89" s="168"/>
      <c r="AH89" s="168"/>
      <c r="AI89" s="168"/>
      <c r="AJ89" s="170"/>
      <c r="AK89" s="170"/>
      <c r="AL89" s="170"/>
      <c r="AM89" s="170"/>
      <c r="AN89" s="170"/>
      <c r="AO89" s="139"/>
      <c r="AP89" s="139"/>
      <c r="AQ89" s="139"/>
      <c r="AR89" s="139"/>
      <c r="AS89" s="139"/>
      <c r="AT89" s="129"/>
    </row>
    <row r="90" spans="2:46" ht="9.6999999999999993" customHeight="1">
      <c r="B90" s="142"/>
      <c r="C90" s="142"/>
      <c r="D90" s="142"/>
      <c r="E90" s="142"/>
      <c r="F90" s="142"/>
      <c r="G90" s="142"/>
      <c r="H90" s="142"/>
      <c r="I90" s="142"/>
      <c r="J90" s="142"/>
      <c r="K90" s="182"/>
      <c r="L90" s="186"/>
      <c r="M90" s="186"/>
      <c r="N90" s="186"/>
      <c r="O90" s="186"/>
      <c r="P90" s="186"/>
      <c r="Q90" s="186"/>
      <c r="R90" s="138"/>
      <c r="S90" s="178"/>
      <c r="T90" s="178"/>
      <c r="U90" s="178"/>
      <c r="V90" s="178"/>
      <c r="W90" s="178"/>
      <c r="X90" s="178"/>
      <c r="Y90" s="176"/>
      <c r="Z90" s="176"/>
      <c r="AA90" s="176"/>
      <c r="AB90" s="176"/>
      <c r="AC90" s="176"/>
      <c r="AD90" s="176"/>
      <c r="AE90" s="176"/>
      <c r="AF90" s="170"/>
      <c r="AG90" s="170"/>
      <c r="AH90" s="170"/>
      <c r="AI90" s="170"/>
      <c r="AJ90" s="170"/>
      <c r="AK90" s="170"/>
      <c r="AL90" s="170"/>
      <c r="AM90" s="170"/>
      <c r="AN90" s="170"/>
      <c r="AO90" s="139"/>
      <c r="AP90" s="139"/>
      <c r="AQ90" s="139"/>
      <c r="AR90" s="139"/>
      <c r="AS90" s="139"/>
      <c r="AT90" s="129"/>
    </row>
  </sheetData>
  <mergeCells count="75">
    <mergeCell ref="AF77:AK78"/>
    <mergeCell ref="B79:J82"/>
    <mergeCell ref="S79:X80"/>
    <mergeCell ref="AF79:AK80"/>
    <mergeCell ref="AF81:AK82"/>
    <mergeCell ref="B85:J88"/>
    <mergeCell ref="Y69:AD70"/>
    <mergeCell ref="Y71:AD72"/>
    <mergeCell ref="B73:J76"/>
    <mergeCell ref="Y73:AD74"/>
    <mergeCell ref="S75:X76"/>
    <mergeCell ref="S77:X78"/>
    <mergeCell ref="B67:J70"/>
    <mergeCell ref="S67:X68"/>
    <mergeCell ref="B55:J58"/>
    <mergeCell ref="L55:Q56"/>
    <mergeCell ref="B61:J64"/>
    <mergeCell ref="S63:X64"/>
    <mergeCell ref="S65:X66"/>
    <mergeCell ref="S47:X48"/>
    <mergeCell ref="AL48:AQ49"/>
    <mergeCell ref="B49:J52"/>
    <mergeCell ref="S49:X50"/>
    <mergeCell ref="AL50:AQ51"/>
    <mergeCell ref="L51:Q52"/>
    <mergeCell ref="AL52:AQ53"/>
    <mergeCell ref="L53:Q54"/>
    <mergeCell ref="Y35:AD36"/>
    <mergeCell ref="B37:J40"/>
    <mergeCell ref="Y37:AD38"/>
    <mergeCell ref="L39:Q40"/>
    <mergeCell ref="L41:Q42"/>
    <mergeCell ref="B13:J16"/>
    <mergeCell ref="L15:Q16"/>
    <mergeCell ref="B43:J46"/>
    <mergeCell ref="L43:Q44"/>
    <mergeCell ref="S45:X46"/>
    <mergeCell ref="L27:Q28"/>
    <mergeCell ref="L29:Q30"/>
    <mergeCell ref="S30:X31"/>
    <mergeCell ref="B31:J34"/>
    <mergeCell ref="L31:Q32"/>
    <mergeCell ref="Y33:AD34"/>
    <mergeCell ref="L17:Q18"/>
    <mergeCell ref="B19:J22"/>
    <mergeCell ref="L19:Q20"/>
    <mergeCell ref="AF20:AK21"/>
    <mergeCell ref="S21:X22"/>
    <mergeCell ref="AF22:AK23"/>
    <mergeCell ref="S23:X24"/>
    <mergeCell ref="AF24:AK25"/>
    <mergeCell ref="B25:J28"/>
    <mergeCell ref="S25:X26"/>
    <mergeCell ref="K6:R6"/>
    <mergeCell ref="S6:X6"/>
    <mergeCell ref="Y6:AE6"/>
    <mergeCell ref="AF6:AL6"/>
    <mergeCell ref="B7:J10"/>
    <mergeCell ref="AF4:AL4"/>
    <mergeCell ref="K5:R5"/>
    <mergeCell ref="S5:X5"/>
    <mergeCell ref="Y5:AE5"/>
    <mergeCell ref="AF5:AL5"/>
    <mergeCell ref="K4:R4"/>
    <mergeCell ref="S4:X4"/>
    <mergeCell ref="Y4:AE4"/>
    <mergeCell ref="K3:R3"/>
    <mergeCell ref="S3:X3"/>
    <mergeCell ref="Y3:AE3"/>
    <mergeCell ref="AF3:AL3"/>
    <mergeCell ref="B2:J2"/>
    <mergeCell ref="K2:R2"/>
    <mergeCell ref="S2:X2"/>
    <mergeCell ref="Y2:AE2"/>
    <mergeCell ref="AF2:AL2"/>
  </mergeCells>
  <phoneticPr fontId="1"/>
  <pageMargins left="0.7" right="0.7"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K137"/>
  <sheetViews>
    <sheetView tabSelected="1" view="pageBreakPreview" topLeftCell="A20" zoomScaleNormal="100" zoomScaleSheetLayoutView="100" workbookViewId="0">
      <selection activeCell="AB94" sqref="AB94"/>
    </sheetView>
  </sheetViews>
  <sheetFormatPr defaultColWidth="3.25" defaultRowHeight="17.649999999999999"/>
  <cols>
    <col min="1" max="1" width="8.5625" style="2" customWidth="1"/>
    <col min="2" max="10" width="3.25" style="158"/>
    <col min="11" max="18" width="2.3125" style="2" customWidth="1"/>
    <col min="19" max="23" width="2.3125" style="131" customWidth="1"/>
    <col min="24" max="33" width="2.3125" style="2" customWidth="1"/>
    <col min="34" max="34" width="2.3125" style="131" customWidth="1"/>
    <col min="35" max="55" width="2.3125" style="2" customWidth="1"/>
    <col min="56" max="62" width="3.25" style="2"/>
    <col min="63" max="63" width="5.5625" style="2" bestFit="1" customWidth="1"/>
    <col min="64" max="16384" width="3.25" style="2"/>
  </cols>
  <sheetData>
    <row r="1" spans="2:55" s="156" customFormat="1"/>
    <row r="2" spans="2:55" s="157" customFormat="1" ht="27.75">
      <c r="B2" s="900" t="s">
        <v>84</v>
      </c>
      <c r="C2" s="900"/>
      <c r="D2" s="900"/>
      <c r="E2" s="900"/>
      <c r="F2" s="900"/>
      <c r="G2" s="900"/>
      <c r="H2" s="900"/>
      <c r="I2" s="900"/>
      <c r="J2" s="900"/>
      <c r="K2" s="617">
        <v>43624</v>
      </c>
      <c r="L2" s="617"/>
      <c r="M2" s="617"/>
      <c r="N2" s="617"/>
      <c r="O2" s="617"/>
      <c r="P2" s="617"/>
      <c r="Q2" s="617"/>
      <c r="R2" s="617"/>
      <c r="S2" s="617">
        <v>43625</v>
      </c>
      <c r="T2" s="617"/>
      <c r="U2" s="617"/>
      <c r="V2" s="617"/>
      <c r="W2" s="617"/>
      <c r="X2" s="617"/>
      <c r="Y2" s="617"/>
      <c r="Z2" s="617"/>
      <c r="AA2" s="617">
        <v>43631</v>
      </c>
      <c r="AB2" s="617"/>
      <c r="AC2" s="617"/>
      <c r="AD2" s="617"/>
      <c r="AE2" s="617"/>
      <c r="AF2" s="617"/>
      <c r="AG2" s="617"/>
      <c r="AH2" s="617"/>
      <c r="AI2" s="617">
        <v>43632</v>
      </c>
      <c r="AJ2" s="617"/>
      <c r="AK2" s="617"/>
      <c r="AL2" s="617"/>
      <c r="AM2" s="617"/>
      <c r="AN2" s="617"/>
      <c r="AO2" s="617"/>
      <c r="AP2" s="617"/>
      <c r="AQ2" s="165"/>
      <c r="AR2" s="165"/>
      <c r="AS2" s="126"/>
      <c r="AT2" s="126"/>
      <c r="AU2" s="126"/>
      <c r="AV2" s="126"/>
      <c r="AW2" s="126"/>
      <c r="AX2" s="126"/>
      <c r="AY2" s="127"/>
      <c r="AZ2" s="128"/>
      <c r="BA2" s="128"/>
      <c r="BB2" s="128"/>
      <c r="BC2" s="128"/>
    </row>
    <row r="3" spans="2:55" s="162" customFormat="1" ht="11.55" customHeight="1">
      <c r="B3" s="272"/>
      <c r="C3" s="272"/>
      <c r="D3" s="272"/>
      <c r="E3" s="272"/>
      <c r="F3" s="272"/>
      <c r="G3" s="272"/>
      <c r="H3" s="272"/>
      <c r="I3" s="272"/>
      <c r="J3" s="273"/>
      <c r="K3" s="615" t="s">
        <v>610</v>
      </c>
      <c r="L3" s="615"/>
      <c r="M3" s="615"/>
      <c r="N3" s="615"/>
      <c r="O3" s="615"/>
      <c r="P3" s="615"/>
      <c r="Q3" s="615"/>
      <c r="R3" s="615"/>
      <c r="S3" s="615" t="s">
        <v>613</v>
      </c>
      <c r="T3" s="615"/>
      <c r="U3" s="615"/>
      <c r="V3" s="615"/>
      <c r="W3" s="615"/>
      <c r="X3" s="615"/>
      <c r="Y3" s="615"/>
      <c r="Z3" s="615"/>
      <c r="AA3" s="615" t="s">
        <v>615</v>
      </c>
      <c r="AB3" s="615"/>
      <c r="AC3" s="615"/>
      <c r="AD3" s="615"/>
      <c r="AE3" s="615"/>
      <c r="AF3" s="615"/>
      <c r="AG3" s="615"/>
      <c r="AH3" s="615"/>
      <c r="AI3" s="615" t="s">
        <v>617</v>
      </c>
      <c r="AJ3" s="615"/>
      <c r="AK3" s="615"/>
      <c r="AL3" s="615"/>
      <c r="AM3" s="615"/>
      <c r="AN3" s="615"/>
      <c r="AO3" s="615"/>
      <c r="AP3" s="615"/>
      <c r="AQ3" s="166"/>
      <c r="AR3" s="166"/>
      <c r="AS3" s="163"/>
      <c r="AT3" s="160"/>
      <c r="AU3" s="160"/>
      <c r="AV3" s="160"/>
      <c r="AW3" s="160"/>
      <c r="AX3" s="160"/>
      <c r="AY3" s="161"/>
      <c r="AZ3" s="161"/>
      <c r="BA3" s="161"/>
      <c r="BB3" s="161"/>
      <c r="BC3" s="161"/>
    </row>
    <row r="4" spans="2:55" s="162" customFormat="1" ht="11.55" customHeight="1">
      <c r="B4" s="167"/>
      <c r="C4" s="167"/>
      <c r="D4" s="167"/>
      <c r="E4" s="167"/>
      <c r="F4" s="167"/>
      <c r="G4" s="167"/>
      <c r="H4" s="167"/>
      <c r="I4" s="167"/>
      <c r="J4" s="273"/>
      <c r="K4" s="615" t="s">
        <v>611</v>
      </c>
      <c r="L4" s="615"/>
      <c r="M4" s="615"/>
      <c r="N4" s="615"/>
      <c r="O4" s="615"/>
      <c r="P4" s="615"/>
      <c r="Q4" s="615"/>
      <c r="R4" s="615"/>
      <c r="S4" s="615" t="s">
        <v>614</v>
      </c>
      <c r="T4" s="615"/>
      <c r="U4" s="615"/>
      <c r="V4" s="615"/>
      <c r="W4" s="615"/>
      <c r="X4" s="615"/>
      <c r="Y4" s="615"/>
      <c r="Z4" s="615"/>
      <c r="AA4" s="615" t="s">
        <v>616</v>
      </c>
      <c r="AB4" s="615"/>
      <c r="AC4" s="615"/>
      <c r="AD4" s="615"/>
      <c r="AE4" s="615"/>
      <c r="AF4" s="615"/>
      <c r="AG4" s="615"/>
      <c r="AH4" s="615"/>
      <c r="AI4" s="615" t="s">
        <v>618</v>
      </c>
      <c r="AJ4" s="615"/>
      <c r="AK4" s="615"/>
      <c r="AL4" s="615"/>
      <c r="AM4" s="615"/>
      <c r="AN4" s="615"/>
      <c r="AO4" s="615"/>
      <c r="AP4" s="615"/>
      <c r="AQ4" s="167"/>
      <c r="AR4" s="167"/>
      <c r="AS4" s="164"/>
    </row>
    <row r="5" spans="2:55" s="162" customFormat="1" ht="11.55" customHeight="1">
      <c r="B5" s="272"/>
      <c r="C5" s="272"/>
      <c r="D5" s="272"/>
      <c r="E5" s="272"/>
      <c r="F5" s="272"/>
      <c r="G5" s="272"/>
      <c r="H5" s="272"/>
      <c r="I5" s="272"/>
      <c r="J5" s="273"/>
      <c r="K5" s="615" t="s">
        <v>612</v>
      </c>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166"/>
      <c r="AR5" s="166"/>
      <c r="AS5" s="163"/>
      <c r="AT5" s="160"/>
      <c r="AU5" s="160"/>
      <c r="AV5" s="160"/>
      <c r="AW5" s="160"/>
      <c r="AX5" s="160"/>
      <c r="AY5" s="161"/>
      <c r="AZ5" s="161"/>
      <c r="BA5" s="161"/>
      <c r="BB5" s="161"/>
      <c r="BC5" s="161"/>
    </row>
    <row r="6" spans="2:55" s="162" customFormat="1" ht="11.55" customHeight="1">
      <c r="B6" s="167"/>
      <c r="C6" s="167"/>
      <c r="D6" s="167"/>
      <c r="E6" s="167"/>
      <c r="F6" s="167"/>
      <c r="G6" s="167"/>
      <c r="H6" s="167"/>
      <c r="I6" s="167"/>
      <c r="J6" s="273"/>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167"/>
      <c r="AR6" s="167"/>
    </row>
    <row r="7" spans="2:55" ht="9.6999999999999993" customHeight="1">
      <c r="B7" s="901" t="s">
        <v>305</v>
      </c>
      <c r="C7" s="902"/>
      <c r="D7" s="902"/>
      <c r="E7" s="902"/>
      <c r="F7" s="902"/>
      <c r="G7" s="902"/>
      <c r="H7" s="902"/>
      <c r="I7" s="902"/>
      <c r="J7" s="903"/>
      <c r="K7" s="168"/>
      <c r="L7" s="168"/>
      <c r="M7" s="168"/>
      <c r="N7" s="168"/>
      <c r="O7" s="168"/>
      <c r="P7" s="168"/>
      <c r="Q7" s="168"/>
      <c r="R7" s="168"/>
      <c r="S7" s="169"/>
      <c r="T7" s="170"/>
      <c r="U7" s="170"/>
      <c r="V7" s="170"/>
      <c r="W7" s="170"/>
      <c r="X7" s="170"/>
      <c r="Y7" s="170"/>
      <c r="Z7" s="170"/>
      <c r="AA7" s="171"/>
      <c r="AB7" s="172"/>
      <c r="AC7" s="172"/>
      <c r="AD7" s="172"/>
      <c r="AE7" s="173"/>
      <c r="AF7" s="173"/>
      <c r="AG7" s="173"/>
      <c r="AH7" s="174"/>
      <c r="AI7" s="171"/>
      <c r="AJ7" s="172"/>
      <c r="AK7" s="172"/>
      <c r="AL7" s="172"/>
      <c r="AM7" s="173"/>
      <c r="AN7" s="173"/>
      <c r="AO7" s="173"/>
      <c r="AP7" s="173"/>
      <c r="AQ7" s="173"/>
      <c r="AR7" s="173"/>
      <c r="AS7" s="130"/>
      <c r="AT7" s="130"/>
      <c r="AU7" s="130"/>
      <c r="AV7" s="130"/>
      <c r="AW7" s="130"/>
      <c r="AX7" s="130"/>
    </row>
    <row r="8" spans="2:55" ht="9.6999999999999993" customHeight="1" thickBot="1">
      <c r="B8" s="904"/>
      <c r="C8" s="905"/>
      <c r="D8" s="905"/>
      <c r="E8" s="905"/>
      <c r="F8" s="905"/>
      <c r="G8" s="905"/>
      <c r="H8" s="905"/>
      <c r="I8" s="905"/>
      <c r="J8" s="906"/>
      <c r="K8" s="580"/>
      <c r="L8" s="581"/>
      <c r="M8" s="581"/>
      <c r="N8" s="581"/>
      <c r="O8" s="581"/>
      <c r="P8" s="581"/>
      <c r="Q8" s="581"/>
      <c r="R8" s="168"/>
      <c r="S8" s="169"/>
      <c r="T8" s="170"/>
      <c r="U8" s="170"/>
      <c r="V8" s="170"/>
      <c r="W8" s="170"/>
      <c r="X8" s="170"/>
      <c r="Y8" s="170"/>
      <c r="Z8" s="170"/>
      <c r="AA8" s="171"/>
      <c r="AB8" s="172"/>
      <c r="AC8" s="172"/>
      <c r="AD8" s="172"/>
      <c r="AE8" s="173"/>
      <c r="AF8" s="173"/>
      <c r="AG8" s="173"/>
      <c r="AH8" s="174"/>
      <c r="AI8" s="172"/>
      <c r="AJ8" s="172"/>
      <c r="AK8" s="172"/>
      <c r="AL8" s="172"/>
      <c r="AM8" s="173"/>
      <c r="AN8" s="173"/>
      <c r="AO8" s="173"/>
      <c r="AP8" s="173"/>
      <c r="AQ8" s="173"/>
      <c r="AR8" s="173"/>
      <c r="AS8" s="130"/>
      <c r="AT8" s="130"/>
      <c r="AU8" s="130"/>
      <c r="AV8" s="130"/>
      <c r="AW8" s="130"/>
      <c r="AX8" s="130"/>
    </row>
    <row r="9" spans="2:55" ht="9.6999999999999993" customHeight="1">
      <c r="B9" s="904"/>
      <c r="C9" s="905"/>
      <c r="D9" s="905"/>
      <c r="E9" s="905"/>
      <c r="F9" s="905"/>
      <c r="G9" s="905"/>
      <c r="H9" s="905"/>
      <c r="I9" s="905"/>
      <c r="J9" s="906"/>
      <c r="K9" s="579"/>
      <c r="L9" s="779"/>
      <c r="M9" s="779"/>
      <c r="N9" s="779"/>
      <c r="O9" s="779"/>
      <c r="P9" s="779"/>
      <c r="Q9" s="779"/>
      <c r="R9" s="582"/>
      <c r="S9" s="169"/>
      <c r="T9" s="170"/>
      <c r="U9" s="170"/>
      <c r="V9" s="170"/>
      <c r="W9" s="170"/>
      <c r="X9" s="170"/>
      <c r="Y9" s="170"/>
      <c r="Z9" s="170"/>
      <c r="AA9" s="171"/>
      <c r="AB9" s="172"/>
      <c r="AC9" s="172"/>
      <c r="AD9" s="172"/>
      <c r="AE9" s="173"/>
      <c r="AF9" s="173"/>
      <c r="AG9" s="173"/>
      <c r="AH9" s="174"/>
      <c r="AI9" s="172"/>
      <c r="AJ9" s="172"/>
      <c r="AK9" s="172"/>
      <c r="AL9" s="172"/>
      <c r="AM9" s="173"/>
      <c r="AN9" s="173"/>
      <c r="AO9" s="173"/>
      <c r="AP9" s="173"/>
      <c r="AQ9" s="173"/>
      <c r="AR9" s="173"/>
      <c r="AS9" s="130"/>
      <c r="AT9" s="130"/>
      <c r="AU9" s="130"/>
      <c r="AV9" s="130"/>
      <c r="AW9" s="130"/>
      <c r="AX9" s="130"/>
    </row>
    <row r="10" spans="2:55" ht="9.6999999999999993" customHeight="1">
      <c r="B10" s="907"/>
      <c r="C10" s="908"/>
      <c r="D10" s="908"/>
      <c r="E10" s="908"/>
      <c r="F10" s="908"/>
      <c r="G10" s="908"/>
      <c r="H10" s="908"/>
      <c r="I10" s="908"/>
      <c r="J10" s="909"/>
      <c r="K10" s="176"/>
      <c r="L10" s="667"/>
      <c r="M10" s="667"/>
      <c r="N10" s="667"/>
      <c r="O10" s="667"/>
      <c r="P10" s="667"/>
      <c r="Q10" s="779"/>
      <c r="R10" s="583"/>
      <c r="S10" s="177"/>
      <c r="T10" s="178"/>
      <c r="U10" s="178"/>
      <c r="V10" s="178"/>
      <c r="W10" s="178"/>
      <c r="X10" s="178"/>
      <c r="Y10" s="178"/>
      <c r="Z10" s="179"/>
      <c r="AA10" s="180"/>
      <c r="AB10" s="176"/>
      <c r="AC10" s="176"/>
      <c r="AD10" s="176"/>
      <c r="AE10" s="176"/>
      <c r="AF10" s="176"/>
      <c r="AG10" s="176"/>
      <c r="AH10" s="181"/>
      <c r="AI10" s="138"/>
      <c r="AJ10" s="138"/>
      <c r="AK10" s="138"/>
      <c r="AL10" s="138"/>
      <c r="AM10" s="138"/>
      <c r="AN10" s="138"/>
      <c r="AO10" s="138"/>
      <c r="AP10" s="138"/>
      <c r="AQ10" s="138"/>
      <c r="AR10" s="138"/>
    </row>
    <row r="11" spans="2:55" ht="9.6999999999999993" customHeight="1" thickBot="1">
      <c r="B11" s="142"/>
      <c r="C11" s="142"/>
      <c r="D11" s="142"/>
      <c r="E11" s="142"/>
      <c r="F11" s="142"/>
      <c r="G11" s="142"/>
      <c r="H11" s="142"/>
      <c r="I11" s="142"/>
      <c r="J11" s="142"/>
      <c r="K11" s="182"/>
      <c r="L11" s="630" t="s">
        <v>88</v>
      </c>
      <c r="M11" s="630"/>
      <c r="N11" s="630"/>
      <c r="O11" s="630"/>
      <c r="P11" s="630"/>
      <c r="Q11" s="775"/>
      <c r="R11" s="585"/>
      <c r="S11" s="586"/>
      <c r="T11" s="587"/>
      <c r="U11" s="587"/>
      <c r="V11" s="587"/>
      <c r="W11" s="587"/>
      <c r="X11" s="587"/>
      <c r="Y11" s="587"/>
      <c r="Z11" s="179"/>
      <c r="AA11" s="180"/>
      <c r="AB11" s="176"/>
      <c r="AC11" s="176"/>
      <c r="AD11" s="176"/>
      <c r="AE11" s="176"/>
      <c r="AF11" s="176"/>
      <c r="AG11" s="176"/>
      <c r="AH11" s="181"/>
      <c r="AI11" s="168"/>
      <c r="AJ11" s="168"/>
      <c r="AK11" s="168"/>
      <c r="AL11" s="168"/>
      <c r="AM11" s="170"/>
      <c r="AN11" s="170"/>
      <c r="AO11" s="170"/>
      <c r="AP11" s="170"/>
      <c r="AQ11" s="170"/>
      <c r="AR11" s="170"/>
      <c r="AS11" s="129"/>
      <c r="AT11" s="129"/>
      <c r="AU11" s="129"/>
      <c r="AV11" s="129"/>
      <c r="AW11" s="129"/>
      <c r="AX11" s="129"/>
    </row>
    <row r="12" spans="2:55" ht="9.6999999999999993" customHeight="1">
      <c r="B12" s="142"/>
      <c r="C12" s="142"/>
      <c r="D12" s="142"/>
      <c r="E12" s="142"/>
      <c r="F12" s="142"/>
      <c r="G12" s="142"/>
      <c r="H12" s="142"/>
      <c r="I12" s="142"/>
      <c r="J12" s="142"/>
      <c r="K12" s="182"/>
      <c r="L12" s="630"/>
      <c r="M12" s="630"/>
      <c r="N12" s="630"/>
      <c r="O12" s="630"/>
      <c r="P12" s="630"/>
      <c r="Q12" s="631"/>
      <c r="R12" s="187"/>
      <c r="S12" s="206"/>
      <c r="T12" s="584"/>
      <c r="U12" s="584"/>
      <c r="V12" s="584"/>
      <c r="W12" s="584"/>
      <c r="X12" s="584"/>
      <c r="Y12" s="189"/>
      <c r="Z12" s="179"/>
      <c r="AA12" s="180"/>
      <c r="AB12" s="176"/>
      <c r="AC12" s="176"/>
      <c r="AD12" s="176"/>
      <c r="AE12" s="176"/>
      <c r="AF12" s="176"/>
      <c r="AG12" s="176"/>
      <c r="AH12" s="181"/>
      <c r="AI12" s="170"/>
      <c r="AJ12" s="170"/>
      <c r="AK12" s="170"/>
      <c r="AL12" s="170"/>
      <c r="AM12" s="170"/>
      <c r="AN12" s="170"/>
      <c r="AO12" s="170"/>
      <c r="AP12" s="170"/>
      <c r="AQ12" s="170"/>
      <c r="AR12" s="170"/>
      <c r="AS12" s="129"/>
      <c r="AT12" s="129"/>
      <c r="AU12" s="129"/>
      <c r="AV12" s="129"/>
      <c r="AW12" s="129"/>
      <c r="AX12" s="129"/>
    </row>
    <row r="13" spans="2:55" ht="9.6999999999999993" customHeight="1">
      <c r="B13" s="919" t="s">
        <v>595</v>
      </c>
      <c r="C13" s="920"/>
      <c r="D13" s="920"/>
      <c r="E13" s="920"/>
      <c r="F13" s="920"/>
      <c r="G13" s="920"/>
      <c r="H13" s="920"/>
      <c r="I13" s="920"/>
      <c r="J13" s="921"/>
      <c r="K13" s="186"/>
      <c r="L13" s="630" t="s">
        <v>100</v>
      </c>
      <c r="M13" s="630"/>
      <c r="N13" s="630"/>
      <c r="O13" s="630"/>
      <c r="P13" s="630"/>
      <c r="Q13" s="631"/>
      <c r="R13" s="187"/>
      <c r="S13" s="188"/>
      <c r="T13" s="178"/>
      <c r="U13" s="178"/>
      <c r="V13" s="178"/>
      <c r="W13" s="178"/>
      <c r="X13" s="178"/>
      <c r="Y13" s="189"/>
      <c r="Z13" s="138"/>
      <c r="AA13" s="190"/>
      <c r="AB13" s="138"/>
      <c r="AC13" s="138"/>
      <c r="AD13" s="138"/>
      <c r="AE13" s="138"/>
      <c r="AF13" s="179"/>
      <c r="AG13" s="138"/>
      <c r="AH13" s="191"/>
      <c r="AI13" s="138"/>
      <c r="AJ13" s="138"/>
      <c r="AK13" s="138"/>
      <c r="AL13" s="138"/>
      <c r="AM13" s="138"/>
      <c r="AN13" s="138"/>
      <c r="AO13" s="138"/>
      <c r="AP13" s="138"/>
      <c r="AQ13" s="138"/>
      <c r="AR13" s="138"/>
    </row>
    <row r="14" spans="2:55" ht="9.6999999999999993" customHeight="1">
      <c r="B14" s="922"/>
      <c r="C14" s="923"/>
      <c r="D14" s="923"/>
      <c r="E14" s="923"/>
      <c r="F14" s="923"/>
      <c r="G14" s="923"/>
      <c r="H14" s="923"/>
      <c r="I14" s="923"/>
      <c r="J14" s="924"/>
      <c r="K14" s="192"/>
      <c r="L14" s="642"/>
      <c r="M14" s="642"/>
      <c r="N14" s="642"/>
      <c r="O14" s="642"/>
      <c r="P14" s="642"/>
      <c r="Q14" s="643"/>
      <c r="R14" s="187"/>
      <c r="S14" s="188"/>
      <c r="T14" s="178"/>
      <c r="U14" s="178"/>
      <c r="V14" s="178"/>
      <c r="W14" s="178"/>
      <c r="X14" s="178"/>
      <c r="Y14" s="189"/>
      <c r="Z14" s="138"/>
      <c r="AA14" s="190"/>
      <c r="AB14" s="138"/>
      <c r="AC14" s="138"/>
      <c r="AD14" s="138"/>
      <c r="AE14" s="138"/>
      <c r="AF14" s="179"/>
      <c r="AG14" s="138"/>
      <c r="AH14" s="191"/>
      <c r="AI14" s="138"/>
      <c r="AJ14" s="138"/>
      <c r="AK14" s="138"/>
      <c r="AL14" s="138"/>
      <c r="AM14" s="138"/>
      <c r="AN14" s="138"/>
      <c r="AO14" s="138"/>
      <c r="AP14" s="138"/>
      <c r="AQ14" s="138"/>
      <c r="AR14" s="138"/>
    </row>
    <row r="15" spans="2:55" ht="9.6999999999999993" customHeight="1">
      <c r="B15" s="922"/>
      <c r="C15" s="923"/>
      <c r="D15" s="923"/>
      <c r="E15" s="923"/>
      <c r="F15" s="923"/>
      <c r="G15" s="923"/>
      <c r="H15" s="923"/>
      <c r="I15" s="923"/>
      <c r="J15" s="924"/>
      <c r="K15" s="193"/>
      <c r="L15" s="683" t="s">
        <v>85</v>
      </c>
      <c r="M15" s="683"/>
      <c r="N15" s="683"/>
      <c r="O15" s="683"/>
      <c r="P15" s="683"/>
      <c r="Q15" s="683"/>
      <c r="R15" s="138"/>
      <c r="S15" s="188"/>
      <c r="T15" s="628" t="s">
        <v>119</v>
      </c>
      <c r="U15" s="628"/>
      <c r="V15" s="628"/>
      <c r="W15" s="628"/>
      <c r="X15" s="628"/>
      <c r="Y15" s="629"/>
      <c r="Z15" s="138"/>
      <c r="AA15" s="190"/>
      <c r="AB15" s="178"/>
      <c r="AC15" s="178"/>
      <c r="AD15" s="178"/>
      <c r="AE15" s="178"/>
      <c r="AF15" s="178"/>
      <c r="AG15" s="178"/>
      <c r="AH15" s="191"/>
      <c r="AI15" s="138"/>
      <c r="AJ15" s="138"/>
      <c r="AK15" s="138"/>
      <c r="AL15" s="138"/>
      <c r="AM15" s="138"/>
      <c r="AN15" s="138"/>
      <c r="AO15" s="138"/>
      <c r="AP15" s="138"/>
      <c r="AQ15" s="138"/>
      <c r="AR15" s="138"/>
    </row>
    <row r="16" spans="2:55" ht="9.6999999999999993" customHeight="1">
      <c r="B16" s="925"/>
      <c r="C16" s="926"/>
      <c r="D16" s="926"/>
      <c r="E16" s="926"/>
      <c r="F16" s="926"/>
      <c r="G16" s="926"/>
      <c r="H16" s="926"/>
      <c r="I16" s="926"/>
      <c r="J16" s="927"/>
      <c r="K16" s="194"/>
      <c r="L16" s="685"/>
      <c r="M16" s="685"/>
      <c r="N16" s="685"/>
      <c r="O16" s="685"/>
      <c r="P16" s="685"/>
      <c r="Q16" s="685"/>
      <c r="R16" s="138"/>
      <c r="S16" s="195"/>
      <c r="T16" s="628"/>
      <c r="U16" s="628"/>
      <c r="V16" s="628"/>
      <c r="W16" s="628"/>
      <c r="X16" s="628"/>
      <c r="Y16" s="629"/>
      <c r="Z16" s="138"/>
      <c r="AA16" s="190"/>
      <c r="AB16" s="178"/>
      <c r="AC16" s="178"/>
      <c r="AD16" s="178"/>
      <c r="AE16" s="178"/>
      <c r="AF16" s="178"/>
      <c r="AG16" s="178"/>
      <c r="AH16" s="191"/>
      <c r="AI16" s="138"/>
      <c r="AJ16" s="138"/>
      <c r="AK16" s="138"/>
      <c r="AL16" s="138"/>
      <c r="AM16" s="138"/>
      <c r="AN16" s="138"/>
      <c r="AO16" s="138"/>
      <c r="AP16" s="138"/>
      <c r="AQ16" s="138"/>
      <c r="AR16" s="138"/>
    </row>
    <row r="17" spans="2:57" ht="9.6999999999999993" customHeight="1">
      <c r="B17" s="559"/>
      <c r="C17" s="559"/>
      <c r="D17" s="559"/>
      <c r="E17" s="559"/>
      <c r="F17" s="559"/>
      <c r="G17" s="559"/>
      <c r="H17" s="559"/>
      <c r="I17" s="559"/>
      <c r="J17" s="559"/>
      <c r="K17" s="194"/>
      <c r="L17" s="196"/>
      <c r="M17" s="196"/>
      <c r="N17" s="196"/>
      <c r="O17" s="196"/>
      <c r="P17" s="196"/>
      <c r="Q17" s="196"/>
      <c r="R17" s="138"/>
      <c r="S17" s="195"/>
      <c r="T17" s="630" t="s">
        <v>96</v>
      </c>
      <c r="U17" s="630"/>
      <c r="V17" s="630"/>
      <c r="W17" s="630"/>
      <c r="X17" s="630"/>
      <c r="Y17" s="631"/>
      <c r="Z17" s="138"/>
      <c r="AA17" s="190"/>
      <c r="AB17" s="197"/>
      <c r="AC17" s="197"/>
      <c r="AD17" s="197"/>
      <c r="AE17" s="197"/>
      <c r="AF17" s="197"/>
      <c r="AG17" s="197"/>
      <c r="AH17" s="191"/>
      <c r="AI17" s="138"/>
      <c r="AJ17" s="138"/>
      <c r="AK17" s="138"/>
      <c r="AL17" s="138"/>
      <c r="AM17" s="138"/>
      <c r="AN17" s="138"/>
      <c r="AO17" s="138"/>
      <c r="AP17" s="138"/>
      <c r="AQ17" s="138"/>
      <c r="AR17" s="138"/>
    </row>
    <row r="18" spans="2:57" ht="9.6999999999999993" customHeight="1">
      <c r="B18" s="149"/>
      <c r="C18" s="149"/>
      <c r="D18" s="149"/>
      <c r="E18" s="149"/>
      <c r="F18" s="149"/>
      <c r="G18" s="149"/>
      <c r="H18" s="149"/>
      <c r="I18" s="149"/>
      <c r="J18" s="149"/>
      <c r="K18" s="176"/>
      <c r="L18" s="179"/>
      <c r="M18" s="179"/>
      <c r="N18" s="179"/>
      <c r="O18" s="179"/>
      <c r="P18" s="179"/>
      <c r="Q18" s="179"/>
      <c r="R18" s="179"/>
      <c r="S18" s="177"/>
      <c r="T18" s="630"/>
      <c r="U18" s="630"/>
      <c r="V18" s="630"/>
      <c r="W18" s="630"/>
      <c r="X18" s="630"/>
      <c r="Y18" s="631"/>
      <c r="Z18" s="198"/>
      <c r="AA18" s="199"/>
      <c r="AB18" s="200"/>
      <c r="AC18" s="200"/>
      <c r="AD18" s="200"/>
      <c r="AE18" s="200"/>
      <c r="AF18" s="200"/>
      <c r="AG18" s="201"/>
      <c r="AH18" s="181"/>
      <c r="AI18" s="169"/>
      <c r="AJ18" s="168"/>
      <c r="AK18" s="168"/>
      <c r="AL18" s="168"/>
      <c r="AM18" s="170"/>
      <c r="AN18" s="170"/>
      <c r="AO18" s="170"/>
      <c r="AP18" s="170"/>
      <c r="AQ18" s="170"/>
      <c r="AR18" s="170"/>
      <c r="AS18" s="129"/>
      <c r="AT18" s="129"/>
      <c r="AU18" s="129"/>
      <c r="AV18" s="129"/>
      <c r="AW18" s="129"/>
      <c r="AX18" s="129"/>
    </row>
    <row r="19" spans="2:57" ht="9.6999999999999993" customHeight="1">
      <c r="B19" s="910" t="s">
        <v>596</v>
      </c>
      <c r="C19" s="911"/>
      <c r="D19" s="911"/>
      <c r="E19" s="911"/>
      <c r="F19" s="911"/>
      <c r="G19" s="911"/>
      <c r="H19" s="911"/>
      <c r="I19" s="911"/>
      <c r="J19" s="912"/>
      <c r="K19" s="194"/>
      <c r="L19" s="194"/>
      <c r="M19" s="194"/>
      <c r="N19" s="194"/>
      <c r="O19" s="194"/>
      <c r="P19" s="194"/>
      <c r="Q19" s="194"/>
      <c r="R19" s="138"/>
      <c r="S19" s="195"/>
      <c r="T19" s="630" t="s">
        <v>100</v>
      </c>
      <c r="U19" s="630"/>
      <c r="V19" s="630"/>
      <c r="W19" s="630"/>
      <c r="X19" s="630"/>
      <c r="Y19" s="631"/>
      <c r="Z19" s="187"/>
      <c r="AA19" s="202"/>
      <c r="AB19" s="203"/>
      <c r="AC19" s="203"/>
      <c r="AD19" s="203"/>
      <c r="AE19" s="203"/>
      <c r="AF19" s="203"/>
      <c r="AG19" s="204"/>
      <c r="AH19" s="191"/>
      <c r="AI19" s="138"/>
      <c r="AJ19" s="138"/>
      <c r="AK19" s="138"/>
      <c r="AL19" s="138"/>
      <c r="AM19" s="138"/>
      <c r="AN19" s="138"/>
      <c r="AO19" s="138"/>
      <c r="AP19" s="138"/>
      <c r="AQ19" s="138"/>
      <c r="AR19" s="138"/>
    </row>
    <row r="20" spans="2:57" ht="9.6999999999999993" customHeight="1">
      <c r="B20" s="913"/>
      <c r="C20" s="914"/>
      <c r="D20" s="914"/>
      <c r="E20" s="914"/>
      <c r="F20" s="914"/>
      <c r="G20" s="914"/>
      <c r="H20" s="914"/>
      <c r="I20" s="914"/>
      <c r="J20" s="915"/>
      <c r="K20" s="194"/>
      <c r="L20" s="194"/>
      <c r="M20" s="194"/>
      <c r="N20" s="194"/>
      <c r="O20" s="194"/>
      <c r="P20" s="194"/>
      <c r="Q20" s="194"/>
      <c r="R20" s="138"/>
      <c r="S20" s="177"/>
      <c r="T20" s="630"/>
      <c r="U20" s="630"/>
      <c r="V20" s="630"/>
      <c r="W20" s="630"/>
      <c r="X20" s="630"/>
      <c r="Y20" s="631"/>
      <c r="Z20" s="205"/>
      <c r="AA20" s="206"/>
      <c r="AB20" s="205"/>
      <c r="AC20" s="205"/>
      <c r="AD20" s="205"/>
      <c r="AE20" s="205"/>
      <c r="AF20" s="205"/>
      <c r="AG20" s="207"/>
      <c r="AH20" s="191"/>
      <c r="AI20" s="138"/>
      <c r="AJ20" s="138"/>
      <c r="AK20" s="138"/>
      <c r="AL20" s="138"/>
      <c r="AM20" s="138"/>
      <c r="AN20" s="138"/>
      <c r="AO20" s="138"/>
      <c r="AP20" s="138"/>
      <c r="AQ20" s="138"/>
      <c r="AR20" s="138"/>
      <c r="BE20" s="159"/>
    </row>
    <row r="21" spans="2:57" ht="9.6999999999999993" customHeight="1">
      <c r="B21" s="913"/>
      <c r="C21" s="914"/>
      <c r="D21" s="914"/>
      <c r="E21" s="914"/>
      <c r="F21" s="914"/>
      <c r="G21" s="914"/>
      <c r="H21" s="914"/>
      <c r="I21" s="914"/>
      <c r="J21" s="915"/>
      <c r="K21" s="208"/>
      <c r="L21" s="678"/>
      <c r="M21" s="678"/>
      <c r="N21" s="678"/>
      <c r="O21" s="678"/>
      <c r="P21" s="678"/>
      <c r="Q21" s="679"/>
      <c r="R21" s="138"/>
      <c r="S21" s="177"/>
      <c r="T21" s="178"/>
      <c r="U21" s="178"/>
      <c r="V21" s="178"/>
      <c r="W21" s="178"/>
      <c r="X21" s="178"/>
      <c r="Y21" s="189"/>
      <c r="Z21" s="209"/>
      <c r="AA21" s="188"/>
      <c r="AB21" s="209"/>
      <c r="AC21" s="209"/>
      <c r="AD21" s="209"/>
      <c r="AE21" s="209"/>
      <c r="AF21" s="209"/>
      <c r="AG21" s="210"/>
      <c r="AH21" s="191"/>
      <c r="AI21" s="138"/>
      <c r="AJ21" s="138"/>
      <c r="AK21" s="138"/>
      <c r="AL21" s="138"/>
      <c r="AM21" s="138"/>
      <c r="AN21" s="138"/>
      <c r="AO21" s="138"/>
      <c r="AP21" s="138"/>
      <c r="AQ21" s="138"/>
      <c r="AR21" s="138"/>
      <c r="BE21" s="159"/>
    </row>
    <row r="22" spans="2:57" ht="9.6999999999999993" customHeight="1">
      <c r="B22" s="916"/>
      <c r="C22" s="917"/>
      <c r="D22" s="917"/>
      <c r="E22" s="917"/>
      <c r="F22" s="917"/>
      <c r="G22" s="917"/>
      <c r="H22" s="917"/>
      <c r="I22" s="917"/>
      <c r="J22" s="918"/>
      <c r="K22" s="211"/>
      <c r="L22" s="680"/>
      <c r="M22" s="680"/>
      <c r="N22" s="680"/>
      <c r="O22" s="680"/>
      <c r="P22" s="680"/>
      <c r="Q22" s="681"/>
      <c r="R22" s="138"/>
      <c r="S22" s="177"/>
      <c r="T22" s="178"/>
      <c r="U22" s="178"/>
      <c r="V22" s="178"/>
      <c r="W22" s="178"/>
      <c r="X22" s="178"/>
      <c r="Y22" s="189"/>
      <c r="Z22" s="209"/>
      <c r="AA22" s="188"/>
      <c r="AB22" s="209"/>
      <c r="AC22" s="209"/>
      <c r="AD22" s="209"/>
      <c r="AE22" s="209"/>
      <c r="AF22" s="209"/>
      <c r="AG22" s="210"/>
      <c r="AH22" s="191"/>
      <c r="AI22" s="138"/>
      <c r="AJ22" s="138"/>
      <c r="AK22" s="138"/>
      <c r="AL22" s="138"/>
      <c r="AM22" s="138"/>
      <c r="AN22" s="138"/>
      <c r="AO22" s="138"/>
      <c r="AP22" s="138"/>
      <c r="AQ22" s="138"/>
      <c r="AR22" s="138"/>
    </row>
    <row r="23" spans="2:57" ht="9.6999999999999993" customHeight="1" thickBot="1">
      <c r="B23" s="142"/>
      <c r="C23" s="142"/>
      <c r="D23" s="142"/>
      <c r="E23" s="142"/>
      <c r="F23" s="142"/>
      <c r="G23" s="142"/>
      <c r="H23" s="142"/>
      <c r="I23" s="142"/>
      <c r="J23" s="142"/>
      <c r="K23" s="182"/>
      <c r="L23" s="630" t="s">
        <v>89</v>
      </c>
      <c r="M23" s="630"/>
      <c r="N23" s="630"/>
      <c r="O23" s="630"/>
      <c r="P23" s="630"/>
      <c r="Q23" s="631"/>
      <c r="R23" s="589"/>
      <c r="S23" s="586"/>
      <c r="T23" s="590"/>
      <c r="U23" s="590"/>
      <c r="V23" s="590"/>
      <c r="W23" s="590"/>
      <c r="X23" s="590"/>
      <c r="Y23" s="591"/>
      <c r="Z23" s="179"/>
      <c r="AA23" s="180"/>
      <c r="AB23" s="176"/>
      <c r="AC23" s="176"/>
      <c r="AD23" s="176"/>
      <c r="AE23" s="176"/>
      <c r="AF23" s="176"/>
      <c r="AG23" s="215"/>
      <c r="AH23" s="181"/>
      <c r="AI23" s="168"/>
      <c r="AJ23" s="168"/>
      <c r="AK23" s="168"/>
      <c r="AL23" s="168"/>
      <c r="AM23" s="170"/>
      <c r="AN23" s="170"/>
      <c r="AO23" s="170"/>
      <c r="AP23" s="170"/>
      <c r="AQ23" s="170"/>
      <c r="AR23" s="170"/>
      <c r="AS23" s="129"/>
      <c r="AT23" s="129"/>
      <c r="AU23" s="129"/>
      <c r="AV23" s="129"/>
      <c r="AW23" s="129"/>
      <c r="AX23" s="129"/>
    </row>
    <row r="24" spans="2:57" ht="9.6999999999999993" customHeight="1">
      <c r="B24" s="142"/>
      <c r="C24" s="142"/>
      <c r="D24" s="142"/>
      <c r="E24" s="142"/>
      <c r="F24" s="142"/>
      <c r="G24" s="142"/>
      <c r="H24" s="142"/>
      <c r="I24" s="142"/>
      <c r="J24" s="142"/>
      <c r="K24" s="182"/>
      <c r="L24" s="630"/>
      <c r="M24" s="630"/>
      <c r="N24" s="630"/>
      <c r="O24" s="630"/>
      <c r="P24" s="630"/>
      <c r="Q24" s="775"/>
      <c r="R24" s="583"/>
      <c r="S24" s="206"/>
      <c r="T24" s="778" t="s">
        <v>85</v>
      </c>
      <c r="U24" s="778"/>
      <c r="V24" s="778"/>
      <c r="W24" s="778"/>
      <c r="X24" s="778"/>
      <c r="Y24" s="778"/>
      <c r="Z24" s="179"/>
      <c r="AA24" s="180"/>
      <c r="AB24" s="176"/>
      <c r="AC24" s="176"/>
      <c r="AD24" s="176"/>
      <c r="AE24" s="176"/>
      <c r="AF24" s="176"/>
      <c r="AG24" s="215"/>
      <c r="AH24" s="181"/>
      <c r="AI24" s="170"/>
      <c r="AJ24" s="170"/>
      <c r="AK24" s="170"/>
      <c r="AL24" s="170"/>
      <c r="AM24" s="170"/>
      <c r="AN24" s="170"/>
      <c r="AO24" s="170"/>
      <c r="AP24" s="170"/>
      <c r="AQ24" s="170"/>
      <c r="AR24" s="170"/>
      <c r="AS24" s="129"/>
      <c r="AT24" s="129"/>
      <c r="AU24" s="129"/>
      <c r="AV24" s="129"/>
      <c r="AW24" s="129"/>
      <c r="AX24" s="129"/>
    </row>
    <row r="25" spans="2:57" ht="9.6999999999999993" customHeight="1">
      <c r="B25" s="891" t="s">
        <v>306</v>
      </c>
      <c r="C25" s="892"/>
      <c r="D25" s="892"/>
      <c r="E25" s="892"/>
      <c r="F25" s="892"/>
      <c r="G25" s="892"/>
      <c r="H25" s="892"/>
      <c r="I25" s="892"/>
      <c r="J25" s="893"/>
      <c r="K25" s="186"/>
      <c r="L25" s="775" t="s">
        <v>307</v>
      </c>
      <c r="M25" s="775"/>
      <c r="N25" s="775"/>
      <c r="O25" s="775"/>
      <c r="P25" s="775"/>
      <c r="Q25" s="775"/>
      <c r="R25" s="583"/>
      <c r="S25" s="188"/>
      <c r="T25" s="685"/>
      <c r="U25" s="685"/>
      <c r="V25" s="685"/>
      <c r="W25" s="685"/>
      <c r="X25" s="685"/>
      <c r="Y25" s="685"/>
      <c r="Z25" s="138"/>
      <c r="AA25" s="190"/>
      <c r="AB25" s="138"/>
      <c r="AC25" s="138"/>
      <c r="AD25" s="138"/>
      <c r="AE25" s="138"/>
      <c r="AF25" s="179"/>
      <c r="AG25" s="143"/>
      <c r="AH25" s="191"/>
      <c r="AI25" s="138"/>
      <c r="AJ25" s="138"/>
      <c r="AK25" s="138"/>
      <c r="AL25" s="138"/>
      <c r="AM25" s="138"/>
      <c r="AN25" s="138"/>
      <c r="AO25" s="138"/>
      <c r="AP25" s="138"/>
      <c r="AQ25" s="138"/>
      <c r="AR25" s="138"/>
    </row>
    <row r="26" spans="2:57" ht="9.6999999999999993" customHeight="1" thickBot="1">
      <c r="B26" s="894"/>
      <c r="C26" s="895"/>
      <c r="D26" s="895"/>
      <c r="E26" s="895"/>
      <c r="F26" s="895"/>
      <c r="G26" s="895"/>
      <c r="H26" s="895"/>
      <c r="I26" s="895"/>
      <c r="J26" s="896"/>
      <c r="K26" s="588"/>
      <c r="L26" s="777"/>
      <c r="M26" s="777"/>
      <c r="N26" s="777"/>
      <c r="O26" s="777"/>
      <c r="P26" s="777"/>
      <c r="Q26" s="777"/>
      <c r="R26" s="583"/>
      <c r="S26" s="188"/>
      <c r="T26" s="209"/>
      <c r="U26" s="209"/>
      <c r="V26" s="209"/>
      <c r="W26" s="209"/>
      <c r="X26" s="209"/>
      <c r="Y26" s="209"/>
      <c r="Z26" s="138"/>
      <c r="AA26" s="190"/>
      <c r="AB26" s="138"/>
      <c r="AC26" s="138"/>
      <c r="AD26" s="138"/>
      <c r="AE26" s="138"/>
      <c r="AF26" s="179"/>
      <c r="AG26" s="143"/>
      <c r="AH26" s="191"/>
      <c r="AI26" s="138"/>
      <c r="AJ26" s="138"/>
      <c r="AK26" s="138"/>
      <c r="AL26" s="138"/>
      <c r="AM26" s="138"/>
      <c r="AN26" s="138"/>
      <c r="AO26" s="138"/>
      <c r="AP26" s="138"/>
      <c r="AQ26" s="138"/>
      <c r="AR26" s="138"/>
    </row>
    <row r="27" spans="2:57" ht="9.6999999999999993" customHeight="1">
      <c r="B27" s="894"/>
      <c r="C27" s="895"/>
      <c r="D27" s="895"/>
      <c r="E27" s="895"/>
      <c r="F27" s="895"/>
      <c r="G27" s="895"/>
      <c r="H27" s="895"/>
      <c r="I27" s="895"/>
      <c r="J27" s="896"/>
      <c r="K27" s="193"/>
      <c r="L27" s="778" t="s">
        <v>85</v>
      </c>
      <c r="M27" s="778"/>
      <c r="N27" s="778"/>
      <c r="O27" s="778"/>
      <c r="P27" s="778"/>
      <c r="Q27" s="778"/>
      <c r="R27" s="138"/>
      <c r="S27" s="188"/>
      <c r="T27" s="209"/>
      <c r="U27" s="209"/>
      <c r="V27" s="209"/>
      <c r="W27" s="209"/>
      <c r="X27" s="209"/>
      <c r="Y27" s="209"/>
      <c r="Z27" s="138"/>
      <c r="AA27" s="190"/>
      <c r="AB27" s="628" t="s">
        <v>105</v>
      </c>
      <c r="AC27" s="628"/>
      <c r="AD27" s="628"/>
      <c r="AE27" s="628"/>
      <c r="AF27" s="628"/>
      <c r="AG27" s="629"/>
      <c r="AH27" s="191"/>
      <c r="AI27" s="138"/>
      <c r="AJ27" s="138"/>
      <c r="AK27" s="138"/>
      <c r="AL27" s="138"/>
      <c r="AM27" s="138"/>
      <c r="AN27" s="138"/>
      <c r="AO27" s="138"/>
      <c r="AP27" s="138"/>
      <c r="AQ27" s="138"/>
      <c r="AR27" s="138"/>
    </row>
    <row r="28" spans="2:57" ht="9.6999999999999993" customHeight="1">
      <c r="B28" s="897"/>
      <c r="C28" s="898"/>
      <c r="D28" s="898"/>
      <c r="E28" s="898"/>
      <c r="F28" s="898"/>
      <c r="G28" s="898"/>
      <c r="H28" s="898"/>
      <c r="I28" s="898"/>
      <c r="J28" s="899"/>
      <c r="K28" s="194"/>
      <c r="L28" s="685"/>
      <c r="M28" s="685"/>
      <c r="N28" s="685"/>
      <c r="O28" s="685"/>
      <c r="P28" s="685"/>
      <c r="Q28" s="685"/>
      <c r="R28" s="138"/>
      <c r="S28" s="195"/>
      <c r="T28" s="216"/>
      <c r="U28" s="216"/>
      <c r="V28" s="216"/>
      <c r="W28" s="216"/>
      <c r="X28" s="216"/>
      <c r="Y28" s="216"/>
      <c r="Z28" s="138"/>
      <c r="AA28" s="190"/>
      <c r="AB28" s="628"/>
      <c r="AC28" s="628"/>
      <c r="AD28" s="628"/>
      <c r="AE28" s="628"/>
      <c r="AF28" s="628"/>
      <c r="AG28" s="629"/>
      <c r="AH28" s="191"/>
      <c r="AI28" s="138"/>
      <c r="AJ28" s="138"/>
      <c r="AK28" s="138"/>
      <c r="AL28" s="138"/>
      <c r="AM28" s="138"/>
      <c r="AN28" s="138"/>
      <c r="AO28" s="138"/>
      <c r="AP28" s="138"/>
      <c r="AQ28" s="138"/>
      <c r="AR28" s="138"/>
    </row>
    <row r="29" spans="2:57" ht="9.6999999999999993" customHeight="1">
      <c r="B29" s="275"/>
      <c r="C29" s="275"/>
      <c r="D29" s="275"/>
      <c r="E29" s="275"/>
      <c r="F29" s="275"/>
      <c r="G29" s="275"/>
      <c r="H29" s="275"/>
      <c r="I29" s="275"/>
      <c r="J29" s="275"/>
      <c r="K29" s="194"/>
      <c r="L29" s="196"/>
      <c r="M29" s="196"/>
      <c r="N29" s="196"/>
      <c r="O29" s="196"/>
      <c r="P29" s="196"/>
      <c r="Q29" s="196"/>
      <c r="R29" s="138"/>
      <c r="S29" s="195"/>
      <c r="T29" s="216"/>
      <c r="U29" s="216"/>
      <c r="V29" s="216"/>
      <c r="W29" s="216"/>
      <c r="X29" s="216"/>
      <c r="Y29" s="216"/>
      <c r="Z29" s="138"/>
      <c r="AA29" s="190"/>
      <c r="AB29" s="630" t="s">
        <v>90</v>
      </c>
      <c r="AC29" s="630"/>
      <c r="AD29" s="630"/>
      <c r="AE29" s="630"/>
      <c r="AF29" s="630"/>
      <c r="AG29" s="631"/>
      <c r="AH29" s="191"/>
      <c r="AI29" s="138"/>
      <c r="AJ29" s="138"/>
      <c r="AK29" s="138"/>
      <c r="AL29" s="138"/>
      <c r="AM29" s="138"/>
      <c r="AN29" s="138"/>
      <c r="AO29" s="138"/>
      <c r="AP29" s="138"/>
      <c r="AQ29" s="138"/>
      <c r="AR29" s="138"/>
    </row>
    <row r="30" spans="2:57" ht="9.6999999999999993" customHeight="1">
      <c r="B30" s="144"/>
      <c r="C30" s="144"/>
      <c r="D30" s="144"/>
      <c r="E30" s="144"/>
      <c r="F30" s="144"/>
      <c r="G30" s="144"/>
      <c r="H30" s="144"/>
      <c r="I30" s="144"/>
      <c r="J30" s="144"/>
      <c r="K30" s="194"/>
      <c r="L30" s="194"/>
      <c r="M30" s="194"/>
      <c r="N30" s="194"/>
      <c r="O30" s="194"/>
      <c r="P30" s="194"/>
      <c r="Q30" s="194"/>
      <c r="R30" s="138"/>
      <c r="S30" s="177"/>
      <c r="T30" s="217"/>
      <c r="U30" s="217"/>
      <c r="V30" s="217"/>
      <c r="W30" s="217"/>
      <c r="X30" s="138"/>
      <c r="Y30" s="138"/>
      <c r="Z30" s="138"/>
      <c r="AA30" s="190"/>
      <c r="AB30" s="630"/>
      <c r="AC30" s="630"/>
      <c r="AD30" s="630"/>
      <c r="AE30" s="630"/>
      <c r="AF30" s="630"/>
      <c r="AG30" s="631"/>
      <c r="AH30" s="218"/>
      <c r="AI30" s="154"/>
      <c r="AJ30" s="154"/>
      <c r="AK30" s="154"/>
      <c r="AL30" s="154"/>
      <c r="AM30" s="154"/>
      <c r="AN30" s="154"/>
      <c r="AO30" s="145"/>
      <c r="AP30" s="138"/>
      <c r="AQ30" s="138"/>
      <c r="AR30" s="138"/>
    </row>
    <row r="31" spans="2:57" ht="9.6999999999999993" customHeight="1">
      <c r="B31" s="873" t="s">
        <v>14</v>
      </c>
      <c r="C31" s="874"/>
      <c r="D31" s="874"/>
      <c r="E31" s="874"/>
      <c r="F31" s="874"/>
      <c r="G31" s="874"/>
      <c r="H31" s="874"/>
      <c r="I31" s="874"/>
      <c r="J31" s="875"/>
      <c r="K31" s="168"/>
      <c r="L31" s="168"/>
      <c r="M31" s="168"/>
      <c r="N31" s="168"/>
      <c r="O31" s="168"/>
      <c r="P31" s="168"/>
      <c r="Q31" s="168"/>
      <c r="R31" s="168"/>
      <c r="S31" s="169"/>
      <c r="T31" s="170"/>
      <c r="U31" s="170"/>
      <c r="V31" s="170"/>
      <c r="W31" s="170"/>
      <c r="X31" s="170"/>
      <c r="Y31" s="170"/>
      <c r="Z31" s="170"/>
      <c r="AA31" s="171"/>
      <c r="AB31" s="630" t="s">
        <v>100</v>
      </c>
      <c r="AC31" s="630"/>
      <c r="AD31" s="630"/>
      <c r="AE31" s="630"/>
      <c r="AF31" s="630"/>
      <c r="AG31" s="631"/>
      <c r="AH31" s="174"/>
      <c r="AI31" s="171"/>
      <c r="AJ31" s="172"/>
      <c r="AK31" s="172"/>
      <c r="AL31" s="172"/>
      <c r="AM31" s="173"/>
      <c r="AN31" s="173"/>
      <c r="AO31" s="219"/>
      <c r="AP31" s="173"/>
      <c r="AQ31" s="173"/>
      <c r="AR31" s="173"/>
      <c r="AS31" s="130"/>
      <c r="AT31" s="130"/>
      <c r="AU31" s="130"/>
      <c r="AV31" s="130"/>
      <c r="AW31" s="130"/>
      <c r="AX31" s="130"/>
    </row>
    <row r="32" spans="2:57" ht="9.6999999999999993" customHeight="1" thickBot="1">
      <c r="B32" s="876"/>
      <c r="C32" s="877"/>
      <c r="D32" s="877"/>
      <c r="E32" s="877"/>
      <c r="F32" s="877"/>
      <c r="G32" s="877"/>
      <c r="H32" s="877"/>
      <c r="I32" s="877"/>
      <c r="J32" s="878"/>
      <c r="K32" s="580"/>
      <c r="L32" s="581"/>
      <c r="M32" s="581"/>
      <c r="N32" s="581"/>
      <c r="O32" s="581"/>
      <c r="P32" s="581"/>
      <c r="Q32" s="581"/>
      <c r="R32" s="168"/>
      <c r="S32" s="169"/>
      <c r="T32" s="170"/>
      <c r="U32" s="170"/>
      <c r="V32" s="170"/>
      <c r="W32" s="170"/>
      <c r="X32" s="170"/>
      <c r="Y32" s="170"/>
      <c r="Z32" s="170"/>
      <c r="AA32" s="171"/>
      <c r="AB32" s="630"/>
      <c r="AC32" s="630"/>
      <c r="AD32" s="630"/>
      <c r="AE32" s="630"/>
      <c r="AF32" s="630"/>
      <c r="AG32" s="631"/>
      <c r="AH32" s="174"/>
      <c r="AI32" s="172"/>
      <c r="AJ32" s="172"/>
      <c r="AK32" s="172"/>
      <c r="AL32" s="172"/>
      <c r="AM32" s="173"/>
      <c r="AN32" s="173"/>
      <c r="AO32" s="219"/>
      <c r="AP32" s="173"/>
      <c r="AQ32" s="173"/>
      <c r="AR32" s="173"/>
      <c r="AS32" s="130"/>
      <c r="AT32" s="130"/>
      <c r="AU32" s="130"/>
      <c r="AV32" s="130"/>
      <c r="AW32" s="130"/>
      <c r="AX32" s="130"/>
    </row>
    <row r="33" spans="2:57" ht="9.6999999999999993" customHeight="1">
      <c r="B33" s="876"/>
      <c r="C33" s="877"/>
      <c r="D33" s="877"/>
      <c r="E33" s="877"/>
      <c r="F33" s="877"/>
      <c r="G33" s="877"/>
      <c r="H33" s="877"/>
      <c r="I33" s="877"/>
      <c r="J33" s="878"/>
      <c r="K33" s="579"/>
      <c r="L33" s="779"/>
      <c r="M33" s="779"/>
      <c r="N33" s="779"/>
      <c r="O33" s="779"/>
      <c r="P33" s="779"/>
      <c r="Q33" s="779"/>
      <c r="R33" s="582"/>
      <c r="S33" s="169"/>
      <c r="T33" s="170"/>
      <c r="U33" s="170"/>
      <c r="V33" s="170"/>
      <c r="W33" s="170"/>
      <c r="X33" s="170"/>
      <c r="Y33" s="170"/>
      <c r="Z33" s="170"/>
      <c r="AA33" s="171"/>
      <c r="AB33" s="172"/>
      <c r="AC33" s="172"/>
      <c r="AD33" s="172"/>
      <c r="AE33" s="173"/>
      <c r="AF33" s="173"/>
      <c r="AG33" s="219"/>
      <c r="AH33" s="174"/>
      <c r="AI33" s="172"/>
      <c r="AJ33" s="172"/>
      <c r="AK33" s="172"/>
      <c r="AL33" s="172"/>
      <c r="AM33" s="173"/>
      <c r="AN33" s="173"/>
      <c r="AO33" s="219"/>
      <c r="AP33" s="173"/>
      <c r="AQ33" s="173"/>
      <c r="AR33" s="173"/>
      <c r="AS33" s="130"/>
      <c r="AT33" s="130"/>
      <c r="AU33" s="130"/>
      <c r="AV33" s="130"/>
      <c r="AW33" s="130"/>
      <c r="AX33" s="130"/>
    </row>
    <row r="34" spans="2:57" ht="9.6999999999999993" customHeight="1">
      <c r="B34" s="879"/>
      <c r="C34" s="880"/>
      <c r="D34" s="880"/>
      <c r="E34" s="880"/>
      <c r="F34" s="880"/>
      <c r="G34" s="880"/>
      <c r="H34" s="880"/>
      <c r="I34" s="880"/>
      <c r="J34" s="881"/>
      <c r="K34" s="176"/>
      <c r="L34" s="667"/>
      <c r="M34" s="667"/>
      <c r="N34" s="667"/>
      <c r="O34" s="667"/>
      <c r="P34" s="667"/>
      <c r="Q34" s="779"/>
      <c r="R34" s="583"/>
      <c r="S34" s="177"/>
      <c r="T34" s="178"/>
      <c r="U34" s="178"/>
      <c r="V34" s="178"/>
      <c r="W34" s="178"/>
      <c r="X34" s="178"/>
      <c r="Y34" s="178"/>
      <c r="Z34" s="179"/>
      <c r="AA34" s="180"/>
      <c r="AB34" s="176"/>
      <c r="AC34" s="176"/>
      <c r="AD34" s="176"/>
      <c r="AE34" s="176"/>
      <c r="AF34" s="176"/>
      <c r="AG34" s="215"/>
      <c r="AH34" s="181"/>
      <c r="AI34" s="138"/>
      <c r="AJ34" s="138"/>
      <c r="AK34" s="138"/>
      <c r="AL34" s="138"/>
      <c r="AM34" s="138"/>
      <c r="AN34" s="138"/>
      <c r="AO34" s="143"/>
      <c r="AP34" s="138"/>
      <c r="AQ34" s="138"/>
      <c r="AR34" s="138"/>
    </row>
    <row r="35" spans="2:57" ht="9.6999999999999993" customHeight="1" thickBot="1">
      <c r="B35" s="142"/>
      <c r="C35" s="142"/>
      <c r="D35" s="142"/>
      <c r="E35" s="142"/>
      <c r="F35" s="142"/>
      <c r="G35" s="142"/>
      <c r="H35" s="142"/>
      <c r="I35" s="142"/>
      <c r="J35" s="142"/>
      <c r="K35" s="182"/>
      <c r="L35" s="630" t="s">
        <v>91</v>
      </c>
      <c r="M35" s="630"/>
      <c r="N35" s="630"/>
      <c r="O35" s="630"/>
      <c r="P35" s="630"/>
      <c r="Q35" s="775"/>
      <c r="R35" s="585"/>
      <c r="S35" s="586"/>
      <c r="T35" s="587"/>
      <c r="U35" s="587"/>
      <c r="V35" s="587"/>
      <c r="W35" s="587"/>
      <c r="X35" s="587"/>
      <c r="Y35" s="587"/>
      <c r="Z35" s="179"/>
      <c r="AA35" s="180"/>
      <c r="AB35" s="176"/>
      <c r="AC35" s="176"/>
      <c r="AD35" s="176"/>
      <c r="AE35" s="176"/>
      <c r="AF35" s="176"/>
      <c r="AG35" s="215"/>
      <c r="AH35" s="181"/>
      <c r="AI35" s="168"/>
      <c r="AJ35" s="168"/>
      <c r="AK35" s="168"/>
      <c r="AL35" s="168"/>
      <c r="AM35" s="170"/>
      <c r="AN35" s="170"/>
      <c r="AO35" s="220"/>
      <c r="AP35" s="170"/>
      <c r="AQ35" s="170"/>
      <c r="AR35" s="170"/>
      <c r="AS35" s="129"/>
      <c r="AT35" s="129"/>
      <c r="AU35" s="129"/>
      <c r="AV35" s="129"/>
      <c r="AW35" s="129"/>
      <c r="AX35" s="129"/>
    </row>
    <row r="36" spans="2:57" ht="9.6999999999999993" customHeight="1">
      <c r="B36" s="142"/>
      <c r="C36" s="142"/>
      <c r="D36" s="142"/>
      <c r="E36" s="142"/>
      <c r="F36" s="142"/>
      <c r="G36" s="142"/>
      <c r="H36" s="142"/>
      <c r="I36" s="142"/>
      <c r="J36" s="142"/>
      <c r="K36" s="182"/>
      <c r="L36" s="630"/>
      <c r="M36" s="630"/>
      <c r="N36" s="630"/>
      <c r="O36" s="630"/>
      <c r="P36" s="630"/>
      <c r="Q36" s="631"/>
      <c r="R36" s="187"/>
      <c r="S36" s="206"/>
      <c r="T36" s="584"/>
      <c r="U36" s="584"/>
      <c r="V36" s="584"/>
      <c r="W36" s="584"/>
      <c r="X36" s="584"/>
      <c r="Y36" s="189"/>
      <c r="Z36" s="179"/>
      <c r="AA36" s="180"/>
      <c r="AB36" s="176"/>
      <c r="AC36" s="176"/>
      <c r="AD36" s="176"/>
      <c r="AE36" s="176"/>
      <c r="AF36" s="176"/>
      <c r="AG36" s="215"/>
      <c r="AH36" s="181"/>
      <c r="AI36" s="170"/>
      <c r="AJ36" s="170"/>
      <c r="AK36" s="170"/>
      <c r="AL36" s="170"/>
      <c r="AM36" s="170"/>
      <c r="AN36" s="170"/>
      <c r="AO36" s="220"/>
      <c r="AP36" s="170"/>
      <c r="AQ36" s="170"/>
      <c r="AR36" s="170"/>
      <c r="AS36" s="129"/>
      <c r="AT36" s="129"/>
      <c r="AU36" s="129"/>
      <c r="AV36" s="129"/>
      <c r="AW36" s="129"/>
      <c r="AX36" s="129"/>
    </row>
    <row r="37" spans="2:57" ht="9.6999999999999993" customHeight="1">
      <c r="B37" s="882" t="s">
        <v>597</v>
      </c>
      <c r="C37" s="883"/>
      <c r="D37" s="883"/>
      <c r="E37" s="883"/>
      <c r="F37" s="883"/>
      <c r="G37" s="883"/>
      <c r="H37" s="883"/>
      <c r="I37" s="883"/>
      <c r="J37" s="884"/>
      <c r="K37" s="186"/>
      <c r="L37" s="630" t="s">
        <v>102</v>
      </c>
      <c r="M37" s="630"/>
      <c r="N37" s="630"/>
      <c r="O37" s="630"/>
      <c r="P37" s="630"/>
      <c r="Q37" s="631"/>
      <c r="R37" s="187"/>
      <c r="S37" s="188"/>
      <c r="T37" s="178"/>
      <c r="U37" s="178"/>
      <c r="V37" s="178"/>
      <c r="W37" s="178"/>
      <c r="X37" s="178"/>
      <c r="Y37" s="189"/>
      <c r="Z37" s="138"/>
      <c r="AA37" s="190"/>
      <c r="AB37" s="138"/>
      <c r="AC37" s="138"/>
      <c r="AD37" s="138"/>
      <c r="AE37" s="138"/>
      <c r="AF37" s="179"/>
      <c r="AG37" s="143"/>
      <c r="AH37" s="191"/>
      <c r="AI37" s="138"/>
      <c r="AJ37" s="138"/>
      <c r="AK37" s="138"/>
      <c r="AL37" s="138"/>
      <c r="AM37" s="138"/>
      <c r="AN37" s="138"/>
      <c r="AO37" s="143"/>
      <c r="AP37" s="138"/>
      <c r="AQ37" s="138"/>
      <c r="AR37" s="138"/>
    </row>
    <row r="38" spans="2:57" ht="9.6999999999999993" customHeight="1">
      <c r="B38" s="885"/>
      <c r="C38" s="886"/>
      <c r="D38" s="886"/>
      <c r="E38" s="886"/>
      <c r="F38" s="886"/>
      <c r="G38" s="886"/>
      <c r="H38" s="886"/>
      <c r="I38" s="886"/>
      <c r="J38" s="887"/>
      <c r="K38" s="192"/>
      <c r="L38" s="642"/>
      <c r="M38" s="642"/>
      <c r="N38" s="642"/>
      <c r="O38" s="642"/>
      <c r="P38" s="642"/>
      <c r="Q38" s="643"/>
      <c r="R38" s="187"/>
      <c r="S38" s="188"/>
      <c r="T38" s="178"/>
      <c r="U38" s="178"/>
      <c r="V38" s="178"/>
      <c r="W38" s="178"/>
      <c r="X38" s="178"/>
      <c r="Y38" s="189"/>
      <c r="Z38" s="138"/>
      <c r="AA38" s="190"/>
      <c r="AB38" s="138"/>
      <c r="AC38" s="138"/>
      <c r="AD38" s="138"/>
      <c r="AE38" s="138"/>
      <c r="AF38" s="179"/>
      <c r="AG38" s="143"/>
      <c r="AH38" s="191"/>
      <c r="AI38" s="138"/>
      <c r="AJ38" s="138"/>
      <c r="AK38" s="138"/>
      <c r="AL38" s="138"/>
      <c r="AM38" s="138"/>
      <c r="AN38" s="138"/>
      <c r="AO38" s="143"/>
      <c r="AP38" s="138"/>
      <c r="AQ38" s="138"/>
      <c r="AR38" s="138"/>
    </row>
    <row r="39" spans="2:57" ht="9.6999999999999993" customHeight="1">
      <c r="B39" s="885"/>
      <c r="C39" s="886"/>
      <c r="D39" s="886"/>
      <c r="E39" s="886"/>
      <c r="F39" s="886"/>
      <c r="G39" s="886"/>
      <c r="H39" s="886"/>
      <c r="I39" s="886"/>
      <c r="J39" s="887"/>
      <c r="K39" s="193"/>
      <c r="L39" s="683" t="s">
        <v>85</v>
      </c>
      <c r="M39" s="683"/>
      <c r="N39" s="683"/>
      <c r="O39" s="683"/>
      <c r="P39" s="683"/>
      <c r="Q39" s="683"/>
      <c r="R39" s="138"/>
      <c r="S39" s="188"/>
      <c r="T39" s="628" t="s">
        <v>119</v>
      </c>
      <c r="U39" s="628"/>
      <c r="V39" s="628"/>
      <c r="W39" s="628"/>
      <c r="X39" s="628"/>
      <c r="Y39" s="629"/>
      <c r="Z39" s="138"/>
      <c r="AA39" s="190"/>
      <c r="AB39" s="178"/>
      <c r="AC39" s="178"/>
      <c r="AD39" s="178"/>
      <c r="AE39" s="178"/>
      <c r="AF39" s="178"/>
      <c r="AG39" s="189"/>
      <c r="AH39" s="191"/>
      <c r="AI39" s="138"/>
      <c r="AJ39" s="138"/>
      <c r="AK39" s="138"/>
      <c r="AL39" s="138"/>
      <c r="AM39" s="138"/>
      <c r="AN39" s="138"/>
      <c r="AO39" s="143"/>
      <c r="AP39" s="138"/>
      <c r="AQ39" s="138"/>
      <c r="AR39" s="138"/>
    </row>
    <row r="40" spans="2:57" ht="9.6999999999999993" customHeight="1">
      <c r="B40" s="888"/>
      <c r="C40" s="889"/>
      <c r="D40" s="889"/>
      <c r="E40" s="889"/>
      <c r="F40" s="889"/>
      <c r="G40" s="889"/>
      <c r="H40" s="889"/>
      <c r="I40" s="889"/>
      <c r="J40" s="890"/>
      <c r="K40" s="194"/>
      <c r="L40" s="685"/>
      <c r="M40" s="685"/>
      <c r="N40" s="685"/>
      <c r="O40" s="685"/>
      <c r="P40" s="685"/>
      <c r="Q40" s="685"/>
      <c r="R40" s="138"/>
      <c r="S40" s="195"/>
      <c r="T40" s="628"/>
      <c r="U40" s="628"/>
      <c r="V40" s="628"/>
      <c r="W40" s="628"/>
      <c r="X40" s="628"/>
      <c r="Y40" s="629"/>
      <c r="Z40" s="138"/>
      <c r="AA40" s="190"/>
      <c r="AB40" s="178"/>
      <c r="AC40" s="178"/>
      <c r="AD40" s="178"/>
      <c r="AE40" s="178"/>
      <c r="AF40" s="178"/>
      <c r="AG40" s="189"/>
      <c r="AH40" s="191"/>
      <c r="AI40" s="138"/>
      <c r="AJ40" s="138"/>
      <c r="AK40" s="138"/>
      <c r="AL40" s="138"/>
      <c r="AM40" s="138"/>
      <c r="AN40" s="138"/>
      <c r="AO40" s="143"/>
      <c r="AP40" s="138"/>
      <c r="AQ40" s="138"/>
      <c r="AR40" s="138"/>
    </row>
    <row r="41" spans="2:57" ht="9.6999999999999993" customHeight="1">
      <c r="B41" s="559"/>
      <c r="C41" s="559"/>
      <c r="D41" s="559"/>
      <c r="E41" s="559"/>
      <c r="F41" s="559"/>
      <c r="G41" s="559"/>
      <c r="H41" s="559"/>
      <c r="I41" s="559"/>
      <c r="J41" s="559"/>
      <c r="K41" s="194"/>
      <c r="L41" s="196"/>
      <c r="M41" s="196"/>
      <c r="N41" s="196"/>
      <c r="O41" s="196"/>
      <c r="P41" s="196"/>
      <c r="Q41" s="196"/>
      <c r="R41" s="138"/>
      <c r="S41" s="195"/>
      <c r="T41" s="630" t="s">
        <v>97</v>
      </c>
      <c r="U41" s="630"/>
      <c r="V41" s="630"/>
      <c r="W41" s="630"/>
      <c r="X41" s="630"/>
      <c r="Y41" s="631"/>
      <c r="Z41" s="146"/>
      <c r="AA41" s="221"/>
      <c r="AB41" s="222"/>
      <c r="AC41" s="222"/>
      <c r="AD41" s="222"/>
      <c r="AE41" s="222"/>
      <c r="AF41" s="222"/>
      <c r="AG41" s="223"/>
      <c r="AH41" s="191"/>
      <c r="AI41" s="138"/>
      <c r="AJ41" s="138"/>
      <c r="AK41" s="138"/>
      <c r="AL41" s="138"/>
      <c r="AM41" s="138"/>
      <c r="AN41" s="138"/>
      <c r="AO41" s="143"/>
      <c r="AP41" s="138"/>
      <c r="AQ41" s="138"/>
      <c r="AR41" s="138"/>
    </row>
    <row r="42" spans="2:57" ht="9.6999999999999993" customHeight="1">
      <c r="B42" s="149"/>
      <c r="C42" s="149"/>
      <c r="D42" s="149"/>
      <c r="E42" s="149"/>
      <c r="F42" s="149"/>
      <c r="G42" s="149"/>
      <c r="H42" s="149"/>
      <c r="I42" s="149"/>
      <c r="J42" s="149"/>
      <c r="K42" s="176"/>
      <c r="L42" s="179"/>
      <c r="M42" s="179"/>
      <c r="N42" s="179"/>
      <c r="O42" s="179"/>
      <c r="P42" s="179"/>
      <c r="Q42" s="179"/>
      <c r="R42" s="179"/>
      <c r="S42" s="177"/>
      <c r="T42" s="630"/>
      <c r="U42" s="630"/>
      <c r="V42" s="630"/>
      <c r="W42" s="630"/>
      <c r="X42" s="630"/>
      <c r="Y42" s="631"/>
      <c r="Z42" s="198"/>
      <c r="AA42" s="199"/>
      <c r="AB42" s="200"/>
      <c r="AC42" s="200"/>
      <c r="AD42" s="200"/>
      <c r="AE42" s="200"/>
      <c r="AF42" s="200"/>
      <c r="AG42" s="200"/>
      <c r="AH42" s="181"/>
      <c r="AI42" s="169"/>
      <c r="AJ42" s="168"/>
      <c r="AK42" s="168"/>
      <c r="AL42" s="168"/>
      <c r="AM42" s="170"/>
      <c r="AN42" s="170"/>
      <c r="AO42" s="220"/>
      <c r="AP42" s="170"/>
      <c r="AQ42" s="170"/>
      <c r="AR42" s="170"/>
      <c r="AS42" s="129"/>
      <c r="AT42" s="129"/>
      <c r="AU42" s="129"/>
      <c r="AV42" s="129"/>
      <c r="AW42" s="129"/>
      <c r="AX42" s="129"/>
    </row>
    <row r="43" spans="2:57" ht="9.6999999999999993" customHeight="1">
      <c r="B43" s="757" t="s">
        <v>598</v>
      </c>
      <c r="C43" s="758"/>
      <c r="D43" s="758"/>
      <c r="E43" s="758"/>
      <c r="F43" s="758"/>
      <c r="G43" s="758"/>
      <c r="H43" s="758"/>
      <c r="I43" s="758"/>
      <c r="J43" s="759"/>
      <c r="K43" s="194"/>
      <c r="L43" s="194"/>
      <c r="M43" s="194"/>
      <c r="N43" s="194"/>
      <c r="O43" s="194"/>
      <c r="P43" s="194"/>
      <c r="Q43" s="194"/>
      <c r="R43" s="138"/>
      <c r="S43" s="195"/>
      <c r="T43" s="630" t="s">
        <v>390</v>
      </c>
      <c r="U43" s="630"/>
      <c r="V43" s="630"/>
      <c r="W43" s="630"/>
      <c r="X43" s="630"/>
      <c r="Y43" s="631"/>
      <c r="Z43" s="187"/>
      <c r="AA43" s="202"/>
      <c r="AB43" s="203"/>
      <c r="AC43" s="203"/>
      <c r="AD43" s="203"/>
      <c r="AE43" s="203"/>
      <c r="AF43" s="203"/>
      <c r="AG43" s="203"/>
      <c r="AH43" s="191"/>
      <c r="AI43" s="138"/>
      <c r="AJ43" s="138"/>
      <c r="AK43" s="138"/>
      <c r="AL43" s="138"/>
      <c r="AM43" s="138"/>
      <c r="AN43" s="138"/>
      <c r="AO43" s="143"/>
      <c r="AP43" s="138"/>
      <c r="AQ43" s="138"/>
      <c r="AR43" s="138"/>
    </row>
    <row r="44" spans="2:57" ht="9.6999999999999993" customHeight="1">
      <c r="B44" s="760"/>
      <c r="C44" s="761"/>
      <c r="D44" s="761"/>
      <c r="E44" s="761"/>
      <c r="F44" s="761"/>
      <c r="G44" s="761"/>
      <c r="H44" s="761"/>
      <c r="I44" s="761"/>
      <c r="J44" s="762"/>
      <c r="K44" s="194"/>
      <c r="L44" s="194"/>
      <c r="M44" s="194"/>
      <c r="N44" s="194"/>
      <c r="O44" s="194"/>
      <c r="P44" s="194"/>
      <c r="Q44" s="194"/>
      <c r="R44" s="138"/>
      <c r="S44" s="177"/>
      <c r="T44" s="630"/>
      <c r="U44" s="630"/>
      <c r="V44" s="630"/>
      <c r="W44" s="630"/>
      <c r="X44" s="630"/>
      <c r="Y44" s="631"/>
      <c r="Z44" s="205"/>
      <c r="AA44" s="206"/>
      <c r="AB44" s="205"/>
      <c r="AC44" s="205"/>
      <c r="AD44" s="205"/>
      <c r="AE44" s="205"/>
      <c r="AF44" s="205"/>
      <c r="AG44" s="205"/>
      <c r="AH44" s="191"/>
      <c r="AI44" s="138"/>
      <c r="AJ44" s="138"/>
      <c r="AK44" s="138"/>
      <c r="AL44" s="138"/>
      <c r="AM44" s="138"/>
      <c r="AN44" s="138"/>
      <c r="AO44" s="143"/>
      <c r="AP44" s="138"/>
      <c r="AQ44" s="138"/>
      <c r="AR44" s="138"/>
      <c r="BE44" s="159"/>
    </row>
    <row r="45" spans="2:57" ht="9.6999999999999993" customHeight="1">
      <c r="B45" s="760"/>
      <c r="C45" s="761"/>
      <c r="D45" s="761"/>
      <c r="E45" s="761"/>
      <c r="F45" s="761"/>
      <c r="G45" s="761"/>
      <c r="H45" s="761"/>
      <c r="I45" s="761"/>
      <c r="J45" s="762"/>
      <c r="K45" s="208"/>
      <c r="L45" s="678"/>
      <c r="M45" s="678"/>
      <c r="N45" s="678"/>
      <c r="O45" s="678"/>
      <c r="P45" s="678"/>
      <c r="Q45" s="679"/>
      <c r="R45" s="138"/>
      <c r="S45" s="177"/>
      <c r="T45" s="178"/>
      <c r="U45" s="178"/>
      <c r="V45" s="178"/>
      <c r="W45" s="178"/>
      <c r="X45" s="178"/>
      <c r="Y45" s="189"/>
      <c r="Z45" s="209"/>
      <c r="AA45" s="188"/>
      <c r="AB45" s="209"/>
      <c r="AC45" s="209"/>
      <c r="AD45" s="209"/>
      <c r="AE45" s="209"/>
      <c r="AF45" s="209"/>
      <c r="AG45" s="209"/>
      <c r="AH45" s="191"/>
      <c r="AI45" s="138"/>
      <c r="AJ45" s="138"/>
      <c r="AK45" s="138"/>
      <c r="AL45" s="138"/>
      <c r="AM45" s="138"/>
      <c r="AN45" s="138"/>
      <c r="AO45" s="143"/>
      <c r="AP45" s="138"/>
      <c r="AQ45" s="138"/>
      <c r="AR45" s="138"/>
      <c r="BE45" s="159"/>
    </row>
    <row r="46" spans="2:57" ht="9.6999999999999993" customHeight="1">
      <c r="B46" s="763"/>
      <c r="C46" s="764"/>
      <c r="D46" s="764"/>
      <c r="E46" s="764"/>
      <c r="F46" s="764"/>
      <c r="G46" s="764"/>
      <c r="H46" s="764"/>
      <c r="I46" s="764"/>
      <c r="J46" s="765"/>
      <c r="K46" s="211"/>
      <c r="L46" s="680"/>
      <c r="M46" s="680"/>
      <c r="N46" s="680"/>
      <c r="O46" s="680"/>
      <c r="P46" s="680"/>
      <c r="Q46" s="681"/>
      <c r="R46" s="138"/>
      <c r="S46" s="177"/>
      <c r="T46" s="178"/>
      <c r="U46" s="178"/>
      <c r="V46" s="178"/>
      <c r="W46" s="178"/>
      <c r="X46" s="178"/>
      <c r="Y46" s="189"/>
      <c r="Z46" s="209"/>
      <c r="AA46" s="188"/>
      <c r="AB46" s="209"/>
      <c r="AC46" s="209"/>
      <c r="AD46" s="209"/>
      <c r="AE46" s="209"/>
      <c r="AF46" s="209"/>
      <c r="AG46" s="209"/>
      <c r="AH46" s="191"/>
      <c r="AI46" s="138"/>
      <c r="AJ46" s="138"/>
      <c r="AK46" s="138"/>
      <c r="AL46" s="138"/>
      <c r="AM46" s="138"/>
      <c r="AN46" s="138"/>
      <c r="AO46" s="143"/>
      <c r="AP46" s="138"/>
      <c r="AQ46" s="138"/>
      <c r="AR46" s="138"/>
    </row>
    <row r="47" spans="2:57" ht="9.6999999999999993" customHeight="1" thickBot="1">
      <c r="B47" s="142"/>
      <c r="C47" s="142"/>
      <c r="D47" s="142"/>
      <c r="E47" s="142"/>
      <c r="F47" s="142"/>
      <c r="G47" s="142"/>
      <c r="H47" s="142"/>
      <c r="I47" s="142"/>
      <c r="J47" s="142"/>
      <c r="K47" s="182"/>
      <c r="L47" s="630" t="s">
        <v>92</v>
      </c>
      <c r="M47" s="630"/>
      <c r="N47" s="630"/>
      <c r="O47" s="630"/>
      <c r="P47" s="630"/>
      <c r="Q47" s="631"/>
      <c r="R47" s="589"/>
      <c r="S47" s="586"/>
      <c r="T47" s="590"/>
      <c r="U47" s="590"/>
      <c r="V47" s="590"/>
      <c r="W47" s="590"/>
      <c r="X47" s="590"/>
      <c r="Y47" s="591"/>
      <c r="Z47" s="179"/>
      <c r="AA47" s="180"/>
      <c r="AB47" s="176"/>
      <c r="AC47" s="176"/>
      <c r="AD47" s="176"/>
      <c r="AE47" s="176"/>
      <c r="AF47" s="176"/>
      <c r="AG47" s="176"/>
      <c r="AH47" s="181"/>
      <c r="AI47" s="168"/>
      <c r="AJ47" s="168"/>
      <c r="AK47" s="168"/>
      <c r="AL47" s="168"/>
      <c r="AM47" s="170"/>
      <c r="AN47" s="170"/>
      <c r="AO47" s="220"/>
      <c r="AP47" s="170"/>
      <c r="AQ47" s="170"/>
      <c r="AR47" s="170"/>
      <c r="AS47" s="129"/>
      <c r="AT47" s="129"/>
      <c r="AU47" s="129"/>
      <c r="AV47" s="129"/>
      <c r="AW47" s="129"/>
      <c r="AX47" s="129"/>
    </row>
    <row r="48" spans="2:57" ht="9.6999999999999993" customHeight="1">
      <c r="B48" s="142"/>
      <c r="C48" s="142"/>
      <c r="D48" s="142"/>
      <c r="E48" s="142"/>
      <c r="F48" s="142"/>
      <c r="G48" s="142"/>
      <c r="H48" s="142"/>
      <c r="I48" s="142"/>
      <c r="J48" s="142"/>
      <c r="K48" s="182"/>
      <c r="L48" s="630"/>
      <c r="M48" s="630"/>
      <c r="N48" s="630"/>
      <c r="O48" s="630"/>
      <c r="P48" s="630"/>
      <c r="Q48" s="775"/>
      <c r="R48" s="583"/>
      <c r="S48" s="206"/>
      <c r="T48" s="778" t="s">
        <v>85</v>
      </c>
      <c r="U48" s="778"/>
      <c r="V48" s="778"/>
      <c r="W48" s="778"/>
      <c r="X48" s="778"/>
      <c r="Y48" s="778"/>
      <c r="Z48" s="179"/>
      <c r="AA48" s="180"/>
      <c r="AB48" s="176"/>
      <c r="AC48" s="176"/>
      <c r="AD48" s="176"/>
      <c r="AE48" s="176"/>
      <c r="AF48" s="176"/>
      <c r="AG48" s="176"/>
      <c r="AH48" s="181"/>
      <c r="AI48" s="170"/>
      <c r="AJ48" s="170"/>
      <c r="AK48" s="170"/>
      <c r="AL48" s="170"/>
      <c r="AM48" s="170"/>
      <c r="AN48" s="170"/>
      <c r="AO48" s="220"/>
      <c r="AP48" s="170"/>
      <c r="AQ48" s="224"/>
      <c r="AR48" s="224"/>
      <c r="AS48" s="133"/>
      <c r="AT48" s="133"/>
      <c r="AU48" s="133"/>
      <c r="AV48" s="133"/>
      <c r="AW48" s="133"/>
      <c r="AX48" s="133"/>
    </row>
    <row r="49" spans="2:50" ht="9.6999999999999993" customHeight="1">
      <c r="B49" s="766" t="s">
        <v>308</v>
      </c>
      <c r="C49" s="767"/>
      <c r="D49" s="767"/>
      <c r="E49" s="767"/>
      <c r="F49" s="767"/>
      <c r="G49" s="767"/>
      <c r="H49" s="767"/>
      <c r="I49" s="767"/>
      <c r="J49" s="768"/>
      <c r="K49" s="186"/>
      <c r="L49" s="776" t="s">
        <v>104</v>
      </c>
      <c r="M49" s="775"/>
      <c r="N49" s="775"/>
      <c r="O49" s="775"/>
      <c r="P49" s="775"/>
      <c r="Q49" s="775"/>
      <c r="R49" s="583"/>
      <c r="S49" s="188"/>
      <c r="T49" s="685"/>
      <c r="U49" s="685"/>
      <c r="V49" s="685"/>
      <c r="W49" s="685"/>
      <c r="X49" s="685"/>
      <c r="Y49" s="685"/>
      <c r="Z49" s="138"/>
      <c r="AA49" s="190"/>
      <c r="AB49" s="138"/>
      <c r="AC49" s="138"/>
      <c r="AD49" s="138"/>
      <c r="AE49" s="138"/>
      <c r="AF49" s="179"/>
      <c r="AG49" s="138"/>
      <c r="AH49" s="191"/>
      <c r="AI49" s="138"/>
      <c r="AJ49" s="138"/>
      <c r="AK49" s="138"/>
      <c r="AL49" s="138"/>
      <c r="AM49" s="138"/>
      <c r="AN49" s="138"/>
      <c r="AO49" s="143"/>
      <c r="AP49" s="138"/>
      <c r="AQ49" s="224"/>
      <c r="AR49" s="224"/>
      <c r="AS49" s="133"/>
      <c r="AT49" s="133"/>
      <c r="AU49" s="133"/>
      <c r="AV49" s="133"/>
      <c r="AW49" s="133"/>
      <c r="AX49" s="133"/>
    </row>
    <row r="50" spans="2:50" ht="9.6999999999999993" customHeight="1" thickBot="1">
      <c r="B50" s="769"/>
      <c r="C50" s="770"/>
      <c r="D50" s="770"/>
      <c r="E50" s="770"/>
      <c r="F50" s="770"/>
      <c r="G50" s="770"/>
      <c r="H50" s="770"/>
      <c r="I50" s="770"/>
      <c r="J50" s="771"/>
      <c r="K50" s="588"/>
      <c r="L50" s="777"/>
      <c r="M50" s="777"/>
      <c r="N50" s="777"/>
      <c r="O50" s="777"/>
      <c r="P50" s="777"/>
      <c r="Q50" s="777"/>
      <c r="R50" s="583"/>
      <c r="S50" s="188"/>
      <c r="T50" s="209"/>
      <c r="U50" s="209"/>
      <c r="V50" s="209"/>
      <c r="W50" s="209"/>
      <c r="X50" s="209"/>
      <c r="Y50" s="209"/>
      <c r="Z50" s="138"/>
      <c r="AA50" s="190"/>
      <c r="AB50" s="138"/>
      <c r="AC50" s="138"/>
      <c r="AD50" s="138"/>
      <c r="AE50" s="138"/>
      <c r="AF50" s="179"/>
      <c r="AG50" s="138"/>
      <c r="AH50" s="191"/>
      <c r="AI50" s="138"/>
      <c r="AJ50" s="138"/>
      <c r="AK50" s="138"/>
      <c r="AL50" s="138"/>
      <c r="AM50" s="138"/>
      <c r="AN50" s="138"/>
      <c r="AO50" s="143"/>
      <c r="AP50" s="138"/>
      <c r="AQ50" s="224"/>
      <c r="AR50" s="224"/>
      <c r="AS50" s="133"/>
      <c r="AT50" s="133"/>
      <c r="AU50" s="133"/>
      <c r="AV50" s="133"/>
      <c r="AW50" s="133"/>
      <c r="AX50" s="133"/>
    </row>
    <row r="51" spans="2:50" ht="9.6999999999999993" customHeight="1">
      <c r="B51" s="769"/>
      <c r="C51" s="770"/>
      <c r="D51" s="770"/>
      <c r="E51" s="770"/>
      <c r="F51" s="770"/>
      <c r="G51" s="770"/>
      <c r="H51" s="770"/>
      <c r="I51" s="770"/>
      <c r="J51" s="771"/>
      <c r="K51" s="193"/>
      <c r="L51" s="778" t="s">
        <v>85</v>
      </c>
      <c r="M51" s="778"/>
      <c r="N51" s="778"/>
      <c r="O51" s="778"/>
      <c r="P51" s="778"/>
      <c r="Q51" s="778"/>
      <c r="R51" s="138"/>
      <c r="S51" s="188"/>
      <c r="T51" s="209"/>
      <c r="U51" s="209"/>
      <c r="V51" s="209"/>
      <c r="W51" s="209"/>
      <c r="X51" s="209"/>
      <c r="Y51" s="209"/>
      <c r="Z51" s="138"/>
      <c r="AA51" s="190"/>
      <c r="AB51" s="178"/>
      <c r="AC51" s="178"/>
      <c r="AD51" s="178"/>
      <c r="AE51" s="178"/>
      <c r="AF51" s="178"/>
      <c r="AG51" s="178"/>
      <c r="AH51" s="191"/>
      <c r="AI51" s="138"/>
      <c r="AJ51" s="628" t="s">
        <v>116</v>
      </c>
      <c r="AK51" s="628"/>
      <c r="AL51" s="628"/>
      <c r="AM51" s="628"/>
      <c r="AN51" s="628"/>
      <c r="AO51" s="629"/>
      <c r="AP51" s="138"/>
      <c r="AQ51" s="224"/>
      <c r="AR51" s="224"/>
      <c r="AS51" s="133"/>
      <c r="AT51" s="133"/>
      <c r="AU51" s="133"/>
      <c r="AV51" s="133"/>
      <c r="AW51" s="133"/>
      <c r="AX51" s="133"/>
    </row>
    <row r="52" spans="2:50" ht="9.6999999999999993" customHeight="1">
      <c r="B52" s="772"/>
      <c r="C52" s="773"/>
      <c r="D52" s="773"/>
      <c r="E52" s="773"/>
      <c r="F52" s="773"/>
      <c r="G52" s="773"/>
      <c r="H52" s="773"/>
      <c r="I52" s="773"/>
      <c r="J52" s="774"/>
      <c r="K52" s="194"/>
      <c r="L52" s="685"/>
      <c r="M52" s="685"/>
      <c r="N52" s="685"/>
      <c r="O52" s="685"/>
      <c r="P52" s="685"/>
      <c r="Q52" s="685"/>
      <c r="R52" s="138"/>
      <c r="S52" s="195"/>
      <c r="T52" s="178"/>
      <c r="U52" s="178"/>
      <c r="V52" s="178"/>
      <c r="W52" s="178"/>
      <c r="X52" s="178"/>
      <c r="Y52" s="178"/>
      <c r="Z52" s="138"/>
      <c r="AA52" s="190"/>
      <c r="AB52" s="178"/>
      <c r="AC52" s="178"/>
      <c r="AD52" s="178"/>
      <c r="AE52" s="178"/>
      <c r="AF52" s="178"/>
      <c r="AG52" s="178"/>
      <c r="AH52" s="191"/>
      <c r="AI52" s="138"/>
      <c r="AJ52" s="628"/>
      <c r="AK52" s="628"/>
      <c r="AL52" s="628"/>
      <c r="AM52" s="628"/>
      <c r="AN52" s="628"/>
      <c r="AO52" s="629"/>
      <c r="AP52" s="138"/>
      <c r="AQ52" s="224"/>
      <c r="AR52" s="224"/>
      <c r="AS52" s="133"/>
      <c r="AT52" s="133"/>
      <c r="AU52" s="133"/>
      <c r="AV52" s="133"/>
      <c r="AW52" s="133"/>
      <c r="AX52" s="133"/>
    </row>
    <row r="53" spans="2:50" ht="9.6999999999999993" customHeight="1">
      <c r="B53" s="275"/>
      <c r="C53" s="275"/>
      <c r="D53" s="275"/>
      <c r="E53" s="275"/>
      <c r="F53" s="275"/>
      <c r="G53" s="275"/>
      <c r="H53" s="275"/>
      <c r="I53" s="275"/>
      <c r="J53" s="275"/>
      <c r="K53" s="194"/>
      <c r="L53" s="196"/>
      <c r="M53" s="196"/>
      <c r="N53" s="196"/>
      <c r="O53" s="196"/>
      <c r="P53" s="196"/>
      <c r="Q53" s="196"/>
      <c r="R53" s="138"/>
      <c r="S53" s="195"/>
      <c r="T53" s="178"/>
      <c r="U53" s="178"/>
      <c r="V53" s="178"/>
      <c r="W53" s="178"/>
      <c r="X53" s="178"/>
      <c r="Y53" s="178"/>
      <c r="Z53" s="138"/>
      <c r="AA53" s="190"/>
      <c r="AB53" s="197"/>
      <c r="AC53" s="197"/>
      <c r="AD53" s="197"/>
      <c r="AE53" s="197"/>
      <c r="AF53" s="197"/>
      <c r="AG53" s="197"/>
      <c r="AH53" s="191"/>
      <c r="AI53" s="138"/>
      <c r="AJ53" s="630" t="s">
        <v>117</v>
      </c>
      <c r="AK53" s="630"/>
      <c r="AL53" s="630"/>
      <c r="AM53" s="630"/>
      <c r="AN53" s="630"/>
      <c r="AO53" s="631"/>
      <c r="AP53" s="138"/>
      <c r="AQ53" s="224"/>
      <c r="AR53" s="224"/>
      <c r="AS53" s="133"/>
      <c r="AT53" s="133"/>
      <c r="AU53" s="133"/>
      <c r="AV53" s="133"/>
      <c r="AW53" s="133"/>
      <c r="AX53" s="133"/>
    </row>
    <row r="54" spans="2:50" ht="9.6999999999999993" customHeight="1">
      <c r="B54" s="141"/>
      <c r="C54" s="141"/>
      <c r="D54" s="141"/>
      <c r="E54" s="141"/>
      <c r="F54" s="141"/>
      <c r="G54" s="141"/>
      <c r="H54" s="141"/>
      <c r="I54" s="141"/>
      <c r="J54" s="141"/>
      <c r="K54" s="176"/>
      <c r="L54" s="179"/>
      <c r="M54" s="179"/>
      <c r="N54" s="179"/>
      <c r="O54" s="179"/>
      <c r="P54" s="179"/>
      <c r="Q54" s="179"/>
      <c r="R54" s="179"/>
      <c r="S54" s="177"/>
      <c r="T54" s="178"/>
      <c r="U54" s="178"/>
      <c r="V54" s="178"/>
      <c r="W54" s="178"/>
      <c r="X54" s="178"/>
      <c r="Y54" s="178"/>
      <c r="Z54" s="179"/>
      <c r="AA54" s="180"/>
      <c r="AB54" s="176"/>
      <c r="AC54" s="176"/>
      <c r="AD54" s="176"/>
      <c r="AE54" s="176"/>
      <c r="AF54" s="176"/>
      <c r="AG54" s="176"/>
      <c r="AH54" s="181"/>
      <c r="AI54" s="169"/>
      <c r="AJ54" s="630"/>
      <c r="AK54" s="630"/>
      <c r="AL54" s="630"/>
      <c r="AM54" s="630"/>
      <c r="AN54" s="630"/>
      <c r="AO54" s="631"/>
      <c r="AP54" s="225"/>
      <c r="AQ54" s="224"/>
      <c r="AR54" s="224"/>
      <c r="AS54" s="133"/>
      <c r="AT54" s="133"/>
      <c r="AU54" s="133"/>
      <c r="AV54" s="133"/>
      <c r="AW54" s="133"/>
      <c r="AX54" s="133"/>
    </row>
    <row r="55" spans="2:50" ht="9.6999999999999993" customHeight="1">
      <c r="B55" s="789" t="s">
        <v>309</v>
      </c>
      <c r="C55" s="790"/>
      <c r="D55" s="790"/>
      <c r="E55" s="790"/>
      <c r="F55" s="790"/>
      <c r="G55" s="790"/>
      <c r="H55" s="790"/>
      <c r="I55" s="790"/>
      <c r="J55" s="791"/>
      <c r="K55" s="168"/>
      <c r="L55" s="168"/>
      <c r="M55" s="168"/>
      <c r="N55" s="168"/>
      <c r="O55" s="168"/>
      <c r="P55" s="168"/>
      <c r="Q55" s="168"/>
      <c r="R55" s="168"/>
      <c r="S55" s="169"/>
      <c r="T55" s="170"/>
      <c r="U55" s="170"/>
      <c r="V55" s="170"/>
      <c r="W55" s="170"/>
      <c r="X55" s="170"/>
      <c r="Y55" s="170"/>
      <c r="Z55" s="170"/>
      <c r="AA55" s="171"/>
      <c r="AB55" s="172"/>
      <c r="AC55" s="172"/>
      <c r="AD55" s="172"/>
      <c r="AE55" s="173"/>
      <c r="AF55" s="173"/>
      <c r="AG55" s="173"/>
      <c r="AH55" s="174"/>
      <c r="AI55" s="171"/>
      <c r="AJ55" s="630" t="s">
        <v>101</v>
      </c>
      <c r="AK55" s="630"/>
      <c r="AL55" s="630"/>
      <c r="AM55" s="630"/>
      <c r="AN55" s="630"/>
      <c r="AO55" s="631"/>
      <c r="AP55" s="173"/>
      <c r="AQ55" s="224"/>
      <c r="AR55" s="224"/>
      <c r="AS55" s="133"/>
      <c r="AT55" s="133"/>
      <c r="AU55" s="133"/>
      <c r="AV55" s="133"/>
      <c r="AW55" s="133"/>
      <c r="AX55" s="133"/>
    </row>
    <row r="56" spans="2:50" ht="9.6999999999999993" customHeight="1" thickBot="1">
      <c r="B56" s="792"/>
      <c r="C56" s="793"/>
      <c r="D56" s="793"/>
      <c r="E56" s="793"/>
      <c r="F56" s="793"/>
      <c r="G56" s="793"/>
      <c r="H56" s="793"/>
      <c r="I56" s="793"/>
      <c r="J56" s="794"/>
      <c r="K56" s="580"/>
      <c r="L56" s="581"/>
      <c r="M56" s="581"/>
      <c r="N56" s="581"/>
      <c r="O56" s="581"/>
      <c r="P56" s="581"/>
      <c r="Q56" s="581"/>
      <c r="R56" s="168"/>
      <c r="S56" s="169"/>
      <c r="T56" s="170"/>
      <c r="U56" s="170"/>
      <c r="V56" s="170"/>
      <c r="W56" s="170"/>
      <c r="X56" s="170"/>
      <c r="Y56" s="170"/>
      <c r="Z56" s="170"/>
      <c r="AA56" s="171"/>
      <c r="AB56" s="172"/>
      <c r="AC56" s="172"/>
      <c r="AD56" s="172"/>
      <c r="AE56" s="173"/>
      <c r="AF56" s="173"/>
      <c r="AG56" s="173"/>
      <c r="AH56" s="174"/>
      <c r="AI56" s="172"/>
      <c r="AJ56" s="630"/>
      <c r="AK56" s="630"/>
      <c r="AL56" s="630"/>
      <c r="AM56" s="630"/>
      <c r="AN56" s="630"/>
      <c r="AO56" s="631"/>
      <c r="AP56" s="173"/>
      <c r="AQ56" s="224"/>
      <c r="AR56" s="224"/>
      <c r="AS56" s="133"/>
      <c r="AT56" s="133"/>
      <c r="AU56" s="133"/>
      <c r="AV56" s="133"/>
      <c r="AW56" s="133"/>
      <c r="AX56" s="133"/>
    </row>
    <row r="57" spans="2:50" ht="9.6999999999999993" customHeight="1">
      <c r="B57" s="792"/>
      <c r="C57" s="793"/>
      <c r="D57" s="793"/>
      <c r="E57" s="793"/>
      <c r="F57" s="793"/>
      <c r="G57" s="793"/>
      <c r="H57" s="793"/>
      <c r="I57" s="793"/>
      <c r="J57" s="794"/>
      <c r="K57" s="579"/>
      <c r="L57" s="779"/>
      <c r="M57" s="779"/>
      <c r="N57" s="779"/>
      <c r="O57" s="779"/>
      <c r="P57" s="779"/>
      <c r="Q57" s="779"/>
      <c r="R57" s="582"/>
      <c r="S57" s="169"/>
      <c r="T57" s="170"/>
      <c r="U57" s="170"/>
      <c r="V57" s="170"/>
      <c r="W57" s="170"/>
      <c r="X57" s="170"/>
      <c r="Y57" s="170"/>
      <c r="Z57" s="170"/>
      <c r="AA57" s="171"/>
      <c r="AB57" s="172"/>
      <c r="AC57" s="172"/>
      <c r="AD57" s="172"/>
      <c r="AE57" s="173"/>
      <c r="AF57" s="173"/>
      <c r="AG57" s="173"/>
      <c r="AH57" s="174"/>
      <c r="AI57" s="172"/>
      <c r="AJ57" s="172"/>
      <c r="AK57" s="172"/>
      <c r="AL57" s="172"/>
      <c r="AM57" s="173"/>
      <c r="AN57" s="173"/>
      <c r="AO57" s="219"/>
      <c r="AP57" s="173"/>
      <c r="AQ57" s="224"/>
      <c r="AR57" s="224"/>
      <c r="AS57" s="133"/>
      <c r="AT57" s="133"/>
      <c r="AU57" s="133"/>
      <c r="AV57" s="133"/>
      <c r="AW57" s="133"/>
      <c r="AX57" s="133"/>
    </row>
    <row r="58" spans="2:50" ht="9.6999999999999993" customHeight="1">
      <c r="B58" s="795"/>
      <c r="C58" s="796"/>
      <c r="D58" s="796"/>
      <c r="E58" s="796"/>
      <c r="F58" s="796"/>
      <c r="G58" s="796"/>
      <c r="H58" s="796"/>
      <c r="I58" s="796"/>
      <c r="J58" s="797"/>
      <c r="K58" s="176"/>
      <c r="L58" s="667"/>
      <c r="M58" s="667"/>
      <c r="N58" s="667"/>
      <c r="O58" s="667"/>
      <c r="P58" s="667"/>
      <c r="Q58" s="779"/>
      <c r="R58" s="583"/>
      <c r="S58" s="177"/>
      <c r="T58" s="178"/>
      <c r="U58" s="178"/>
      <c r="V58" s="178"/>
      <c r="W58" s="178"/>
      <c r="X58" s="178"/>
      <c r="Y58" s="178"/>
      <c r="Z58" s="179"/>
      <c r="AA58" s="180"/>
      <c r="AB58" s="176"/>
      <c r="AC58" s="176"/>
      <c r="AD58" s="176"/>
      <c r="AE58" s="176"/>
      <c r="AF58" s="176"/>
      <c r="AG58" s="176"/>
      <c r="AH58" s="181"/>
      <c r="AI58" s="138"/>
      <c r="AJ58" s="138"/>
      <c r="AK58" s="138"/>
      <c r="AL58" s="138"/>
      <c r="AM58" s="138"/>
      <c r="AN58" s="138"/>
      <c r="AO58" s="143"/>
      <c r="AP58" s="138"/>
      <c r="AQ58" s="224"/>
      <c r="AR58" s="224"/>
      <c r="AS58" s="133"/>
      <c r="AT58" s="133"/>
      <c r="AU58" s="133"/>
      <c r="AV58" s="133"/>
      <c r="AW58" s="133"/>
      <c r="AX58" s="133"/>
    </row>
    <row r="59" spans="2:50" ht="9.6999999999999993" customHeight="1" thickBot="1">
      <c r="B59" s="142"/>
      <c r="C59" s="142"/>
      <c r="D59" s="142"/>
      <c r="E59" s="142"/>
      <c r="F59" s="142"/>
      <c r="G59" s="142"/>
      <c r="H59" s="142"/>
      <c r="I59" s="142"/>
      <c r="J59" s="142"/>
      <c r="K59" s="182"/>
      <c r="L59" s="630" t="s">
        <v>323</v>
      </c>
      <c r="M59" s="630"/>
      <c r="N59" s="630"/>
      <c r="O59" s="630"/>
      <c r="P59" s="630"/>
      <c r="Q59" s="775"/>
      <c r="R59" s="585"/>
      <c r="S59" s="586"/>
      <c r="T59" s="587"/>
      <c r="U59" s="587"/>
      <c r="V59" s="587"/>
      <c r="W59" s="587"/>
      <c r="X59" s="587"/>
      <c r="Y59" s="587"/>
      <c r="Z59" s="179"/>
      <c r="AA59" s="180"/>
      <c r="AB59" s="176"/>
      <c r="AC59" s="176"/>
      <c r="AD59" s="176"/>
      <c r="AE59" s="176"/>
      <c r="AF59" s="176"/>
      <c r="AG59" s="176"/>
      <c r="AH59" s="181"/>
      <c r="AI59" s="168"/>
      <c r="AJ59" s="168"/>
      <c r="AK59" s="168"/>
      <c r="AL59" s="168"/>
      <c r="AM59" s="170"/>
      <c r="AN59" s="170"/>
      <c r="AO59" s="220"/>
      <c r="AP59" s="170"/>
      <c r="AQ59" s="170"/>
      <c r="AR59" s="170"/>
      <c r="AS59" s="129"/>
      <c r="AT59" s="129"/>
      <c r="AU59" s="129"/>
      <c r="AV59" s="129"/>
      <c r="AW59" s="129"/>
      <c r="AX59" s="129"/>
    </row>
    <row r="60" spans="2:50" ht="9.6999999999999993" customHeight="1">
      <c r="B60" s="142"/>
      <c r="C60" s="142"/>
      <c r="D60" s="142"/>
      <c r="E60" s="142"/>
      <c r="F60" s="142"/>
      <c r="G60" s="142"/>
      <c r="H60" s="142"/>
      <c r="I60" s="142"/>
      <c r="J60" s="142"/>
      <c r="K60" s="182"/>
      <c r="L60" s="630"/>
      <c r="M60" s="630"/>
      <c r="N60" s="630"/>
      <c r="O60" s="630"/>
      <c r="P60" s="630"/>
      <c r="Q60" s="631"/>
      <c r="R60" s="187"/>
      <c r="S60" s="206"/>
      <c r="T60" s="584"/>
      <c r="U60" s="584"/>
      <c r="V60" s="584"/>
      <c r="W60" s="584"/>
      <c r="X60" s="584"/>
      <c r="Y60" s="189"/>
      <c r="Z60" s="179"/>
      <c r="AA60" s="180"/>
      <c r="AB60" s="176"/>
      <c r="AC60" s="176"/>
      <c r="AD60" s="176"/>
      <c r="AE60" s="176"/>
      <c r="AF60" s="176"/>
      <c r="AG60" s="176"/>
      <c r="AH60" s="181"/>
      <c r="AI60" s="170"/>
      <c r="AJ60" s="170"/>
      <c r="AK60" s="170"/>
      <c r="AL60" s="170"/>
      <c r="AM60" s="170"/>
      <c r="AN60" s="170"/>
      <c r="AO60" s="220"/>
      <c r="AP60" s="170"/>
      <c r="AQ60" s="170"/>
      <c r="AR60" s="170"/>
      <c r="AS60" s="129"/>
      <c r="AT60" s="129"/>
      <c r="AU60" s="129"/>
      <c r="AV60" s="129"/>
      <c r="AW60" s="129"/>
      <c r="AX60" s="129"/>
    </row>
    <row r="61" spans="2:50" ht="9.6999999999999993" customHeight="1">
      <c r="B61" s="842" t="s">
        <v>599</v>
      </c>
      <c r="C61" s="843"/>
      <c r="D61" s="843"/>
      <c r="E61" s="843"/>
      <c r="F61" s="843"/>
      <c r="G61" s="843"/>
      <c r="H61" s="843"/>
      <c r="I61" s="843"/>
      <c r="J61" s="844"/>
      <c r="K61" s="186"/>
      <c r="L61" s="630" t="s">
        <v>391</v>
      </c>
      <c r="M61" s="630"/>
      <c r="N61" s="630"/>
      <c r="O61" s="630"/>
      <c r="P61" s="630"/>
      <c r="Q61" s="631"/>
      <c r="R61" s="187"/>
      <c r="S61" s="188"/>
      <c r="T61" s="178"/>
      <c r="U61" s="178"/>
      <c r="V61" s="178"/>
      <c r="W61" s="178"/>
      <c r="X61" s="178"/>
      <c r="Y61" s="189"/>
      <c r="Z61" s="138"/>
      <c r="AA61" s="190"/>
      <c r="AB61" s="138"/>
      <c r="AC61" s="138"/>
      <c r="AD61" s="138"/>
      <c r="AE61" s="138"/>
      <c r="AF61" s="179"/>
      <c r="AG61" s="138"/>
      <c r="AH61" s="191"/>
      <c r="AI61" s="138"/>
      <c r="AJ61" s="138"/>
      <c r="AK61" s="138"/>
      <c r="AL61" s="138"/>
      <c r="AM61" s="138"/>
      <c r="AN61" s="138"/>
      <c r="AO61" s="143"/>
      <c r="AP61" s="138"/>
      <c r="AQ61" s="138"/>
      <c r="AR61" s="138"/>
    </row>
    <row r="62" spans="2:50" ht="9.6999999999999993" customHeight="1">
      <c r="B62" s="845"/>
      <c r="C62" s="846"/>
      <c r="D62" s="846"/>
      <c r="E62" s="846"/>
      <c r="F62" s="846"/>
      <c r="G62" s="846"/>
      <c r="H62" s="846"/>
      <c r="I62" s="846"/>
      <c r="J62" s="847"/>
      <c r="K62" s="192"/>
      <c r="L62" s="642"/>
      <c r="M62" s="642"/>
      <c r="N62" s="642"/>
      <c r="O62" s="642"/>
      <c r="P62" s="642"/>
      <c r="Q62" s="643"/>
      <c r="R62" s="187"/>
      <c r="S62" s="188"/>
      <c r="T62" s="178"/>
      <c r="U62" s="178"/>
      <c r="V62" s="178"/>
      <c r="W62" s="178"/>
      <c r="X62" s="178"/>
      <c r="Y62" s="189"/>
      <c r="Z62" s="138"/>
      <c r="AA62" s="190"/>
      <c r="AB62" s="138"/>
      <c r="AC62" s="138"/>
      <c r="AD62" s="138"/>
      <c r="AE62" s="138"/>
      <c r="AF62" s="179"/>
      <c r="AG62" s="138"/>
      <c r="AH62" s="191"/>
      <c r="AI62" s="138"/>
      <c r="AJ62" s="138"/>
      <c r="AK62" s="138"/>
      <c r="AL62" s="138"/>
      <c r="AM62" s="138"/>
      <c r="AN62" s="138"/>
      <c r="AO62" s="143"/>
      <c r="AP62" s="138"/>
      <c r="AQ62" s="138"/>
      <c r="AR62" s="138"/>
    </row>
    <row r="63" spans="2:50" ht="9.6999999999999993" customHeight="1">
      <c r="B63" s="845"/>
      <c r="C63" s="846"/>
      <c r="D63" s="846"/>
      <c r="E63" s="846"/>
      <c r="F63" s="846"/>
      <c r="G63" s="846"/>
      <c r="H63" s="846"/>
      <c r="I63" s="846"/>
      <c r="J63" s="847"/>
      <c r="K63" s="193"/>
      <c r="L63" s="683" t="s">
        <v>85</v>
      </c>
      <c r="M63" s="683"/>
      <c r="N63" s="683"/>
      <c r="O63" s="683"/>
      <c r="P63" s="683"/>
      <c r="Q63" s="683"/>
      <c r="R63" s="138"/>
      <c r="S63" s="188"/>
      <c r="T63" s="628" t="s">
        <v>119</v>
      </c>
      <c r="U63" s="628"/>
      <c r="V63" s="628"/>
      <c r="W63" s="628"/>
      <c r="X63" s="628"/>
      <c r="Y63" s="629"/>
      <c r="Z63" s="138"/>
      <c r="AA63" s="190"/>
      <c r="AB63" s="178"/>
      <c r="AC63" s="178"/>
      <c r="AD63" s="178"/>
      <c r="AE63" s="178"/>
      <c r="AF63" s="178"/>
      <c r="AG63" s="178"/>
      <c r="AH63" s="191"/>
      <c r="AI63" s="138"/>
      <c r="AJ63" s="138"/>
      <c r="AK63" s="138"/>
      <c r="AL63" s="138"/>
      <c r="AM63" s="138"/>
      <c r="AN63" s="138"/>
      <c r="AO63" s="143"/>
      <c r="AP63" s="138"/>
      <c r="AQ63" s="138"/>
      <c r="AR63" s="138"/>
    </row>
    <row r="64" spans="2:50" ht="9.6999999999999993" customHeight="1">
      <c r="B64" s="848"/>
      <c r="C64" s="849"/>
      <c r="D64" s="849"/>
      <c r="E64" s="849"/>
      <c r="F64" s="849"/>
      <c r="G64" s="849"/>
      <c r="H64" s="849"/>
      <c r="I64" s="849"/>
      <c r="J64" s="850"/>
      <c r="K64" s="194"/>
      <c r="L64" s="685"/>
      <c r="M64" s="685"/>
      <c r="N64" s="685"/>
      <c r="O64" s="685"/>
      <c r="P64" s="685"/>
      <c r="Q64" s="685"/>
      <c r="R64" s="138"/>
      <c r="S64" s="195"/>
      <c r="T64" s="628"/>
      <c r="U64" s="628"/>
      <c r="V64" s="628"/>
      <c r="W64" s="628"/>
      <c r="X64" s="628"/>
      <c r="Y64" s="629"/>
      <c r="Z64" s="138"/>
      <c r="AA64" s="190"/>
      <c r="AB64" s="178"/>
      <c r="AC64" s="178"/>
      <c r="AD64" s="178"/>
      <c r="AE64" s="178"/>
      <c r="AF64" s="178"/>
      <c r="AG64" s="178"/>
      <c r="AH64" s="191"/>
      <c r="AI64" s="138"/>
      <c r="AJ64" s="138"/>
      <c r="AK64" s="138"/>
      <c r="AL64" s="138"/>
      <c r="AM64" s="138"/>
      <c r="AN64" s="138"/>
      <c r="AO64" s="143"/>
      <c r="AP64" s="138"/>
      <c r="AQ64" s="138"/>
      <c r="AR64" s="138"/>
    </row>
    <row r="65" spans="2:57" ht="9.6999999999999993" customHeight="1">
      <c r="B65" s="559"/>
      <c r="C65" s="559"/>
      <c r="D65" s="559"/>
      <c r="E65" s="559"/>
      <c r="F65" s="559"/>
      <c r="G65" s="559"/>
      <c r="H65" s="559"/>
      <c r="I65" s="559"/>
      <c r="J65" s="559"/>
      <c r="K65" s="194"/>
      <c r="L65" s="196"/>
      <c r="M65" s="196"/>
      <c r="N65" s="196"/>
      <c r="O65" s="196"/>
      <c r="P65" s="196"/>
      <c r="Q65" s="196"/>
      <c r="R65" s="138"/>
      <c r="S65" s="195"/>
      <c r="T65" s="630" t="s">
        <v>98</v>
      </c>
      <c r="U65" s="630"/>
      <c r="V65" s="630"/>
      <c r="W65" s="630"/>
      <c r="X65" s="630"/>
      <c r="Y65" s="631"/>
      <c r="Z65" s="138"/>
      <c r="AA65" s="190"/>
      <c r="AB65" s="197"/>
      <c r="AC65" s="197"/>
      <c r="AD65" s="197"/>
      <c r="AE65" s="197"/>
      <c r="AF65" s="197"/>
      <c r="AG65" s="197"/>
      <c r="AH65" s="191"/>
      <c r="AI65" s="138"/>
      <c r="AJ65" s="138"/>
      <c r="AK65" s="138"/>
      <c r="AL65" s="138"/>
      <c r="AM65" s="138"/>
      <c r="AN65" s="138"/>
      <c r="AO65" s="143"/>
      <c r="AP65" s="138"/>
      <c r="AQ65" s="138"/>
      <c r="AR65" s="138"/>
    </row>
    <row r="66" spans="2:57" ht="9.6999999999999993" customHeight="1">
      <c r="B66" s="149"/>
      <c r="C66" s="149"/>
      <c r="D66" s="149"/>
      <c r="E66" s="149"/>
      <c r="F66" s="149"/>
      <c r="G66" s="149"/>
      <c r="H66" s="149"/>
      <c r="I66" s="149"/>
      <c r="J66" s="149"/>
      <c r="K66" s="176"/>
      <c r="L66" s="179"/>
      <c r="M66" s="179"/>
      <c r="N66" s="179"/>
      <c r="O66" s="179"/>
      <c r="P66" s="179"/>
      <c r="Q66" s="179"/>
      <c r="R66" s="179"/>
      <c r="S66" s="177"/>
      <c r="T66" s="630"/>
      <c r="U66" s="630"/>
      <c r="V66" s="630"/>
      <c r="W66" s="630"/>
      <c r="X66" s="630"/>
      <c r="Y66" s="631"/>
      <c r="Z66" s="198"/>
      <c r="AA66" s="199"/>
      <c r="AB66" s="200"/>
      <c r="AC66" s="200"/>
      <c r="AD66" s="200"/>
      <c r="AE66" s="200"/>
      <c r="AF66" s="200"/>
      <c r="AG66" s="201"/>
      <c r="AH66" s="181"/>
      <c r="AI66" s="169"/>
      <c r="AJ66" s="168"/>
      <c r="AK66" s="168"/>
      <c r="AL66" s="168"/>
      <c r="AM66" s="170"/>
      <c r="AN66" s="170"/>
      <c r="AO66" s="220"/>
      <c r="AP66" s="170"/>
      <c r="AQ66" s="170"/>
      <c r="AR66" s="170"/>
      <c r="AS66" s="129"/>
      <c r="AT66" s="129"/>
      <c r="AU66" s="129"/>
      <c r="AV66" s="129"/>
      <c r="AW66" s="129"/>
      <c r="AX66" s="129"/>
    </row>
    <row r="67" spans="2:57" ht="9.6999999999999993" customHeight="1">
      <c r="B67" s="798" t="s">
        <v>600</v>
      </c>
      <c r="C67" s="799"/>
      <c r="D67" s="799"/>
      <c r="E67" s="799"/>
      <c r="F67" s="799"/>
      <c r="G67" s="799"/>
      <c r="H67" s="799"/>
      <c r="I67" s="799"/>
      <c r="J67" s="800"/>
      <c r="K67" s="194"/>
      <c r="L67" s="194"/>
      <c r="M67" s="194"/>
      <c r="N67" s="194"/>
      <c r="O67" s="194"/>
      <c r="P67" s="194"/>
      <c r="Q67" s="194"/>
      <c r="R67" s="138"/>
      <c r="S67" s="195"/>
      <c r="T67" s="630" t="s">
        <v>395</v>
      </c>
      <c r="U67" s="630"/>
      <c r="V67" s="630"/>
      <c r="W67" s="630"/>
      <c r="X67" s="630"/>
      <c r="Y67" s="631"/>
      <c r="Z67" s="187"/>
      <c r="AA67" s="202"/>
      <c r="AB67" s="203"/>
      <c r="AC67" s="203"/>
      <c r="AD67" s="203"/>
      <c r="AE67" s="203"/>
      <c r="AF67" s="203"/>
      <c r="AG67" s="204"/>
      <c r="AH67" s="191"/>
      <c r="AI67" s="138"/>
      <c r="AJ67" s="138"/>
      <c r="AK67" s="138"/>
      <c r="AL67" s="138"/>
      <c r="AM67" s="138"/>
      <c r="AN67" s="138"/>
      <c r="AO67" s="143"/>
      <c r="AP67" s="138"/>
      <c r="AQ67" s="138"/>
      <c r="AR67" s="138"/>
    </row>
    <row r="68" spans="2:57" ht="9.6999999999999993" customHeight="1">
      <c r="B68" s="801"/>
      <c r="C68" s="802"/>
      <c r="D68" s="802"/>
      <c r="E68" s="802"/>
      <c r="F68" s="802"/>
      <c r="G68" s="802"/>
      <c r="H68" s="802"/>
      <c r="I68" s="802"/>
      <c r="J68" s="803"/>
      <c r="K68" s="194"/>
      <c r="L68" s="194"/>
      <c r="M68" s="194"/>
      <c r="N68" s="194"/>
      <c r="O68" s="194"/>
      <c r="P68" s="194"/>
      <c r="Q68" s="194"/>
      <c r="R68" s="138"/>
      <c r="S68" s="177"/>
      <c r="T68" s="630"/>
      <c r="U68" s="630"/>
      <c r="V68" s="630"/>
      <c r="W68" s="630"/>
      <c r="X68" s="630"/>
      <c r="Y68" s="631"/>
      <c r="Z68" s="205"/>
      <c r="AA68" s="206"/>
      <c r="AB68" s="205"/>
      <c r="AC68" s="205"/>
      <c r="AD68" s="205"/>
      <c r="AE68" s="205"/>
      <c r="AF68" s="205"/>
      <c r="AG68" s="207"/>
      <c r="AH68" s="191"/>
      <c r="AI68" s="138"/>
      <c r="AJ68" s="138"/>
      <c r="AK68" s="138"/>
      <c r="AL68" s="138"/>
      <c r="AM68" s="138"/>
      <c r="AN68" s="138"/>
      <c r="AO68" s="143"/>
      <c r="AP68" s="138"/>
      <c r="AQ68" s="138"/>
      <c r="AR68" s="138"/>
      <c r="BE68" s="159"/>
    </row>
    <row r="69" spans="2:57" ht="9.6999999999999993" customHeight="1">
      <c r="B69" s="801"/>
      <c r="C69" s="802"/>
      <c r="D69" s="802"/>
      <c r="E69" s="802"/>
      <c r="F69" s="802"/>
      <c r="G69" s="802"/>
      <c r="H69" s="802"/>
      <c r="I69" s="802"/>
      <c r="J69" s="803"/>
      <c r="K69" s="208"/>
      <c r="L69" s="678"/>
      <c r="M69" s="678"/>
      <c r="N69" s="678"/>
      <c r="O69" s="678"/>
      <c r="P69" s="678"/>
      <c r="Q69" s="679"/>
      <c r="R69" s="138"/>
      <c r="S69" s="177"/>
      <c r="T69" s="178"/>
      <c r="U69" s="178"/>
      <c r="V69" s="178"/>
      <c r="W69" s="178"/>
      <c r="X69" s="178"/>
      <c r="Y69" s="189"/>
      <c r="Z69" s="209"/>
      <c r="AA69" s="188"/>
      <c r="AB69" s="209"/>
      <c r="AC69" s="209"/>
      <c r="AD69" s="209"/>
      <c r="AE69" s="209"/>
      <c r="AF69" s="209"/>
      <c r="AG69" s="210"/>
      <c r="AH69" s="191"/>
      <c r="AI69" s="138"/>
      <c r="AJ69" s="138"/>
      <c r="AK69" s="138"/>
      <c r="AL69" s="138"/>
      <c r="AM69" s="138"/>
      <c r="AN69" s="138"/>
      <c r="AO69" s="143"/>
      <c r="AP69" s="138"/>
      <c r="AQ69" s="138"/>
      <c r="AR69" s="138"/>
      <c r="BE69" s="159"/>
    </row>
    <row r="70" spans="2:57" ht="9.6999999999999993" customHeight="1">
      <c r="B70" s="804"/>
      <c r="C70" s="805"/>
      <c r="D70" s="805"/>
      <c r="E70" s="805"/>
      <c r="F70" s="805"/>
      <c r="G70" s="805"/>
      <c r="H70" s="805"/>
      <c r="I70" s="805"/>
      <c r="J70" s="806"/>
      <c r="K70" s="211"/>
      <c r="L70" s="680"/>
      <c r="M70" s="680"/>
      <c r="N70" s="680"/>
      <c r="O70" s="680"/>
      <c r="P70" s="680"/>
      <c r="Q70" s="681"/>
      <c r="R70" s="138"/>
      <c r="S70" s="177"/>
      <c r="T70" s="178"/>
      <c r="U70" s="178"/>
      <c r="V70" s="178"/>
      <c r="W70" s="178"/>
      <c r="X70" s="178"/>
      <c r="Y70" s="189"/>
      <c r="Z70" s="209"/>
      <c r="AA70" s="188"/>
      <c r="AB70" s="209"/>
      <c r="AC70" s="209"/>
      <c r="AD70" s="209"/>
      <c r="AE70" s="209"/>
      <c r="AF70" s="209"/>
      <c r="AG70" s="210"/>
      <c r="AH70" s="191"/>
      <c r="AI70" s="138"/>
      <c r="AJ70" s="138"/>
      <c r="AK70" s="138"/>
      <c r="AL70" s="138"/>
      <c r="AM70" s="138"/>
      <c r="AN70" s="138"/>
      <c r="AO70" s="143"/>
      <c r="AP70" s="138"/>
      <c r="AQ70" s="138"/>
      <c r="AR70" s="138"/>
    </row>
    <row r="71" spans="2:57" ht="9.6999999999999993" customHeight="1" thickBot="1">
      <c r="B71" s="142"/>
      <c r="C71" s="142"/>
      <c r="D71" s="142"/>
      <c r="E71" s="142"/>
      <c r="F71" s="142"/>
      <c r="G71" s="142"/>
      <c r="H71" s="142"/>
      <c r="I71" s="142"/>
      <c r="J71" s="142"/>
      <c r="K71" s="182"/>
      <c r="L71" s="630" t="s">
        <v>93</v>
      </c>
      <c r="M71" s="630"/>
      <c r="N71" s="630"/>
      <c r="O71" s="630"/>
      <c r="P71" s="630"/>
      <c r="Q71" s="631"/>
      <c r="R71" s="589"/>
      <c r="S71" s="586"/>
      <c r="T71" s="590"/>
      <c r="U71" s="590"/>
      <c r="V71" s="590"/>
      <c r="W71" s="590"/>
      <c r="X71" s="590"/>
      <c r="Y71" s="591"/>
      <c r="Z71" s="179"/>
      <c r="AA71" s="180"/>
      <c r="AB71" s="176"/>
      <c r="AC71" s="176"/>
      <c r="AD71" s="176"/>
      <c r="AE71" s="176"/>
      <c r="AF71" s="176"/>
      <c r="AG71" s="215"/>
      <c r="AH71" s="181"/>
      <c r="AI71" s="168"/>
      <c r="AJ71" s="168"/>
      <c r="AK71" s="168"/>
      <c r="AL71" s="168"/>
      <c r="AM71" s="170"/>
      <c r="AN71" s="170"/>
      <c r="AO71" s="220"/>
      <c r="AP71" s="170"/>
      <c r="AQ71" s="170"/>
      <c r="AR71" s="170"/>
      <c r="AS71" s="129"/>
      <c r="AT71" s="129"/>
      <c r="AU71" s="129"/>
      <c r="AV71" s="129"/>
      <c r="AW71" s="129"/>
      <c r="AX71" s="129"/>
    </row>
    <row r="72" spans="2:57" ht="9.6999999999999993" customHeight="1">
      <c r="B72" s="142"/>
      <c r="C72" s="142"/>
      <c r="D72" s="142"/>
      <c r="E72" s="142"/>
      <c r="F72" s="142"/>
      <c r="G72" s="142"/>
      <c r="H72" s="142"/>
      <c r="I72" s="142"/>
      <c r="J72" s="142"/>
      <c r="K72" s="182"/>
      <c r="L72" s="630"/>
      <c r="M72" s="630"/>
      <c r="N72" s="630"/>
      <c r="O72" s="630"/>
      <c r="P72" s="630"/>
      <c r="Q72" s="775"/>
      <c r="R72" s="583"/>
      <c r="S72" s="206"/>
      <c r="T72" s="778" t="s">
        <v>85</v>
      </c>
      <c r="U72" s="778"/>
      <c r="V72" s="778"/>
      <c r="W72" s="778"/>
      <c r="X72" s="778"/>
      <c r="Y72" s="778"/>
      <c r="Z72" s="179"/>
      <c r="AA72" s="180"/>
      <c r="AB72" s="176"/>
      <c r="AC72" s="176"/>
      <c r="AD72" s="176"/>
      <c r="AE72" s="176"/>
      <c r="AF72" s="176"/>
      <c r="AG72" s="215"/>
      <c r="AH72" s="181"/>
      <c r="AI72" s="170"/>
      <c r="AJ72" s="170"/>
      <c r="AK72" s="170"/>
      <c r="AL72" s="170"/>
      <c r="AM72" s="170"/>
      <c r="AN72" s="170"/>
      <c r="AO72" s="220"/>
      <c r="AP72" s="170"/>
      <c r="AQ72" s="170"/>
      <c r="AR72" s="170"/>
      <c r="AS72" s="129"/>
      <c r="AT72" s="129"/>
      <c r="AU72" s="129"/>
      <c r="AV72" s="129"/>
      <c r="AW72" s="129"/>
      <c r="AX72" s="129"/>
    </row>
    <row r="73" spans="2:57" ht="9.6999999999999993" customHeight="1">
      <c r="B73" s="807" t="s">
        <v>310</v>
      </c>
      <c r="C73" s="808"/>
      <c r="D73" s="808"/>
      <c r="E73" s="808"/>
      <c r="F73" s="808"/>
      <c r="G73" s="808"/>
      <c r="H73" s="808"/>
      <c r="I73" s="808"/>
      <c r="J73" s="809"/>
      <c r="K73" s="186"/>
      <c r="L73" s="775" t="s">
        <v>392</v>
      </c>
      <c r="M73" s="775"/>
      <c r="N73" s="775"/>
      <c r="O73" s="775"/>
      <c r="P73" s="775"/>
      <c r="Q73" s="775"/>
      <c r="R73" s="583"/>
      <c r="S73" s="188"/>
      <c r="T73" s="685"/>
      <c r="U73" s="685"/>
      <c r="V73" s="685"/>
      <c r="W73" s="685"/>
      <c r="X73" s="685"/>
      <c r="Y73" s="685"/>
      <c r="Z73" s="138"/>
      <c r="AA73" s="190"/>
      <c r="AB73" s="138"/>
      <c r="AC73" s="138"/>
      <c r="AD73" s="138"/>
      <c r="AE73" s="138"/>
      <c r="AF73" s="179"/>
      <c r="AG73" s="143"/>
      <c r="AH73" s="191"/>
      <c r="AI73" s="138"/>
      <c r="AJ73" s="138"/>
      <c r="AK73" s="138"/>
      <c r="AL73" s="138"/>
      <c r="AM73" s="138"/>
      <c r="AN73" s="138"/>
      <c r="AO73" s="143"/>
      <c r="AP73" s="138"/>
      <c r="AQ73" s="138"/>
      <c r="AR73" s="138"/>
    </row>
    <row r="74" spans="2:57" ht="9.6999999999999993" customHeight="1" thickBot="1">
      <c r="B74" s="810"/>
      <c r="C74" s="811"/>
      <c r="D74" s="811"/>
      <c r="E74" s="811"/>
      <c r="F74" s="811"/>
      <c r="G74" s="811"/>
      <c r="H74" s="811"/>
      <c r="I74" s="811"/>
      <c r="J74" s="812"/>
      <c r="K74" s="588"/>
      <c r="L74" s="777"/>
      <c r="M74" s="777"/>
      <c r="N74" s="777"/>
      <c r="O74" s="777"/>
      <c r="P74" s="777"/>
      <c r="Q74" s="777"/>
      <c r="R74" s="583"/>
      <c r="S74" s="188"/>
      <c r="T74" s="209"/>
      <c r="U74" s="209"/>
      <c r="V74" s="209"/>
      <c r="W74" s="209"/>
      <c r="X74" s="209"/>
      <c r="Y74" s="209"/>
      <c r="Z74" s="138"/>
      <c r="AA74" s="190"/>
      <c r="AB74" s="138"/>
      <c r="AC74" s="138"/>
      <c r="AD74" s="138"/>
      <c r="AE74" s="138"/>
      <c r="AF74" s="179"/>
      <c r="AG74" s="143"/>
      <c r="AH74" s="191"/>
      <c r="AI74" s="138"/>
      <c r="AJ74" s="138"/>
      <c r="AK74" s="138"/>
      <c r="AL74" s="138"/>
      <c r="AM74" s="138"/>
      <c r="AN74" s="138"/>
      <c r="AO74" s="143"/>
      <c r="AP74" s="138"/>
      <c r="AQ74" s="138"/>
      <c r="AR74" s="138"/>
    </row>
    <row r="75" spans="2:57" ht="9.6999999999999993" customHeight="1">
      <c r="B75" s="810"/>
      <c r="C75" s="811"/>
      <c r="D75" s="811"/>
      <c r="E75" s="811"/>
      <c r="F75" s="811"/>
      <c r="G75" s="811"/>
      <c r="H75" s="811"/>
      <c r="I75" s="811"/>
      <c r="J75" s="812"/>
      <c r="K75" s="193"/>
      <c r="L75" s="778" t="s">
        <v>85</v>
      </c>
      <c r="M75" s="778"/>
      <c r="N75" s="778"/>
      <c r="O75" s="778"/>
      <c r="P75" s="778"/>
      <c r="Q75" s="778"/>
      <c r="R75" s="138"/>
      <c r="S75" s="188"/>
      <c r="T75" s="209"/>
      <c r="U75" s="209"/>
      <c r="V75" s="209"/>
      <c r="W75" s="209"/>
      <c r="X75" s="209"/>
      <c r="Y75" s="209"/>
      <c r="Z75" s="138"/>
      <c r="AA75" s="190"/>
      <c r="AB75" s="628" t="s">
        <v>105</v>
      </c>
      <c r="AC75" s="628"/>
      <c r="AD75" s="628"/>
      <c r="AE75" s="628"/>
      <c r="AF75" s="628"/>
      <c r="AG75" s="629"/>
      <c r="AH75" s="191"/>
      <c r="AI75" s="138"/>
      <c r="AJ75" s="138"/>
      <c r="AK75" s="138"/>
      <c r="AL75" s="138"/>
      <c r="AM75" s="138"/>
      <c r="AN75" s="138"/>
      <c r="AO75" s="143"/>
      <c r="AP75" s="138"/>
      <c r="AQ75" s="138"/>
      <c r="AR75" s="138"/>
    </row>
    <row r="76" spans="2:57" ht="9.6999999999999993" customHeight="1">
      <c r="B76" s="813"/>
      <c r="C76" s="814"/>
      <c r="D76" s="814"/>
      <c r="E76" s="814"/>
      <c r="F76" s="814"/>
      <c r="G76" s="814"/>
      <c r="H76" s="814"/>
      <c r="I76" s="814"/>
      <c r="J76" s="815"/>
      <c r="K76" s="194"/>
      <c r="L76" s="685"/>
      <c r="M76" s="685"/>
      <c r="N76" s="685"/>
      <c r="O76" s="685"/>
      <c r="P76" s="685"/>
      <c r="Q76" s="685"/>
      <c r="R76" s="138"/>
      <c r="S76" s="195"/>
      <c r="T76" s="216"/>
      <c r="U76" s="216"/>
      <c r="V76" s="216"/>
      <c r="W76" s="216"/>
      <c r="X76" s="216"/>
      <c r="Y76" s="216"/>
      <c r="Z76" s="138"/>
      <c r="AA76" s="190"/>
      <c r="AB76" s="628"/>
      <c r="AC76" s="628"/>
      <c r="AD76" s="628"/>
      <c r="AE76" s="628"/>
      <c r="AF76" s="628"/>
      <c r="AG76" s="629"/>
      <c r="AH76" s="191"/>
      <c r="AI76" s="138"/>
      <c r="AJ76" s="138"/>
      <c r="AK76" s="138"/>
      <c r="AL76" s="138"/>
      <c r="AM76" s="138"/>
      <c r="AN76" s="138"/>
      <c r="AO76" s="143"/>
      <c r="AP76" s="138"/>
      <c r="AQ76" s="138"/>
      <c r="AR76" s="138"/>
    </row>
    <row r="77" spans="2:57" ht="9.6999999999999993" customHeight="1">
      <c r="B77" s="275"/>
      <c r="C77" s="275"/>
      <c r="D77" s="275"/>
      <c r="E77" s="275"/>
      <c r="F77" s="275"/>
      <c r="G77" s="275"/>
      <c r="H77" s="275"/>
      <c r="I77" s="275"/>
      <c r="J77" s="275"/>
      <c r="K77" s="194"/>
      <c r="L77" s="196"/>
      <c r="M77" s="196"/>
      <c r="N77" s="196"/>
      <c r="O77" s="196"/>
      <c r="P77" s="196"/>
      <c r="Q77" s="196"/>
      <c r="R77" s="138"/>
      <c r="S77" s="195"/>
      <c r="T77" s="216"/>
      <c r="U77" s="216"/>
      <c r="V77" s="216"/>
      <c r="W77" s="216"/>
      <c r="X77" s="216"/>
      <c r="Y77" s="216"/>
      <c r="Z77" s="138"/>
      <c r="AA77" s="190"/>
      <c r="AB77" s="630" t="s">
        <v>106</v>
      </c>
      <c r="AC77" s="630"/>
      <c r="AD77" s="630"/>
      <c r="AE77" s="630"/>
      <c r="AF77" s="630"/>
      <c r="AG77" s="631"/>
      <c r="AH77" s="226"/>
      <c r="AI77" s="146"/>
      <c r="AJ77" s="146"/>
      <c r="AK77" s="146"/>
      <c r="AL77" s="146"/>
      <c r="AM77" s="146"/>
      <c r="AN77" s="146"/>
      <c r="AO77" s="147"/>
      <c r="AP77" s="138"/>
      <c r="AQ77" s="138"/>
      <c r="AR77" s="138"/>
    </row>
    <row r="78" spans="2:57" ht="9.6999999999999993" customHeight="1">
      <c r="B78" s="141"/>
      <c r="C78" s="141"/>
      <c r="D78" s="141"/>
      <c r="E78" s="141"/>
      <c r="F78" s="141"/>
      <c r="G78" s="141"/>
      <c r="H78" s="141"/>
      <c r="I78" s="141"/>
      <c r="J78" s="141"/>
      <c r="K78" s="194"/>
      <c r="L78" s="194"/>
      <c r="M78" s="194"/>
      <c r="N78" s="194"/>
      <c r="O78" s="194"/>
      <c r="P78" s="194"/>
      <c r="Q78" s="194"/>
      <c r="R78" s="179"/>
      <c r="S78" s="177"/>
      <c r="T78" s="216"/>
      <c r="U78" s="216"/>
      <c r="V78" s="216"/>
      <c r="W78" s="216"/>
      <c r="X78" s="216"/>
      <c r="Y78" s="216"/>
      <c r="Z78" s="179"/>
      <c r="AA78" s="180"/>
      <c r="AB78" s="630"/>
      <c r="AC78" s="630"/>
      <c r="AD78" s="630"/>
      <c r="AE78" s="630"/>
      <c r="AF78" s="630"/>
      <c r="AG78" s="631"/>
      <c r="AH78" s="181"/>
      <c r="AI78" s="169"/>
      <c r="AJ78" s="168"/>
      <c r="AK78" s="168"/>
      <c r="AL78" s="168"/>
      <c r="AM78" s="170"/>
      <c r="AN78" s="170"/>
      <c r="AO78" s="170"/>
      <c r="AP78" s="224"/>
      <c r="AQ78" s="138"/>
      <c r="AR78" s="138"/>
    </row>
    <row r="79" spans="2:57" ht="9.6999999999999993" customHeight="1">
      <c r="B79" s="820" t="s">
        <v>15</v>
      </c>
      <c r="C79" s="821"/>
      <c r="D79" s="821"/>
      <c r="E79" s="821"/>
      <c r="F79" s="821"/>
      <c r="G79" s="821"/>
      <c r="H79" s="821"/>
      <c r="I79" s="821"/>
      <c r="J79" s="822"/>
      <c r="K79" s="168"/>
      <c r="L79" s="168"/>
      <c r="M79" s="168"/>
      <c r="N79" s="168"/>
      <c r="O79" s="168"/>
      <c r="P79" s="168"/>
      <c r="Q79" s="168"/>
      <c r="R79" s="168"/>
      <c r="S79" s="169"/>
      <c r="T79" s="170"/>
      <c r="U79" s="170"/>
      <c r="V79" s="170"/>
      <c r="W79" s="170"/>
      <c r="X79" s="170"/>
      <c r="Y79" s="170"/>
      <c r="Z79" s="170"/>
      <c r="AA79" s="171"/>
      <c r="AB79" s="630" t="s">
        <v>101</v>
      </c>
      <c r="AC79" s="630"/>
      <c r="AD79" s="630"/>
      <c r="AE79" s="630"/>
      <c r="AF79" s="630"/>
      <c r="AG79" s="631"/>
      <c r="AH79" s="174"/>
      <c r="AI79" s="171"/>
      <c r="AJ79" s="172"/>
      <c r="AK79" s="172"/>
      <c r="AL79" s="172"/>
      <c r="AM79" s="173"/>
      <c r="AN79" s="173"/>
      <c r="AO79" s="173"/>
      <c r="AP79" s="173"/>
      <c r="AQ79" s="138"/>
      <c r="AR79" s="138"/>
    </row>
    <row r="80" spans="2:57" ht="9.6999999999999993" customHeight="1" thickBot="1">
      <c r="B80" s="823"/>
      <c r="C80" s="824"/>
      <c r="D80" s="824"/>
      <c r="E80" s="824"/>
      <c r="F80" s="824"/>
      <c r="G80" s="824"/>
      <c r="H80" s="824"/>
      <c r="I80" s="824"/>
      <c r="J80" s="825"/>
      <c r="K80" s="580"/>
      <c r="L80" s="581"/>
      <c r="M80" s="581"/>
      <c r="N80" s="581"/>
      <c r="O80" s="581"/>
      <c r="P80" s="581"/>
      <c r="Q80" s="581"/>
      <c r="R80" s="168"/>
      <c r="S80" s="169"/>
      <c r="T80" s="170"/>
      <c r="U80" s="170"/>
      <c r="V80" s="170"/>
      <c r="W80" s="170"/>
      <c r="X80" s="170"/>
      <c r="Y80" s="170"/>
      <c r="Z80" s="170"/>
      <c r="AA80" s="171"/>
      <c r="AB80" s="630"/>
      <c r="AC80" s="630"/>
      <c r="AD80" s="630"/>
      <c r="AE80" s="630"/>
      <c r="AF80" s="630"/>
      <c r="AG80" s="631"/>
      <c r="AH80" s="174"/>
      <c r="AI80" s="172"/>
      <c r="AJ80" s="172"/>
      <c r="AK80" s="172"/>
      <c r="AL80" s="172"/>
      <c r="AM80" s="173"/>
      <c r="AN80" s="173"/>
      <c r="AO80" s="173"/>
      <c r="AP80" s="173"/>
      <c r="AQ80" s="138"/>
      <c r="AR80" s="138"/>
    </row>
    <row r="81" spans="2:55" ht="9.6999999999999993" customHeight="1">
      <c r="B81" s="823"/>
      <c r="C81" s="824"/>
      <c r="D81" s="824"/>
      <c r="E81" s="824"/>
      <c r="F81" s="824"/>
      <c r="G81" s="824"/>
      <c r="H81" s="824"/>
      <c r="I81" s="824"/>
      <c r="J81" s="825"/>
      <c r="K81" s="579"/>
      <c r="L81" s="779"/>
      <c r="M81" s="779"/>
      <c r="N81" s="779"/>
      <c r="O81" s="779"/>
      <c r="P81" s="779"/>
      <c r="Q81" s="779"/>
      <c r="R81" s="582"/>
      <c r="S81" s="169"/>
      <c r="T81" s="170"/>
      <c r="U81" s="170"/>
      <c r="V81" s="170"/>
      <c r="W81" s="170"/>
      <c r="X81" s="170"/>
      <c r="Y81" s="170"/>
      <c r="Z81" s="170"/>
      <c r="AA81" s="171"/>
      <c r="AB81" s="172"/>
      <c r="AC81" s="172"/>
      <c r="AD81" s="172"/>
      <c r="AE81" s="173"/>
      <c r="AF81" s="173"/>
      <c r="AG81" s="219"/>
      <c r="AH81" s="174"/>
      <c r="AI81" s="172"/>
      <c r="AJ81" s="172"/>
      <c r="AK81" s="172"/>
      <c r="AL81" s="172"/>
      <c r="AM81" s="173"/>
      <c r="AN81" s="173"/>
      <c r="AO81" s="173"/>
      <c r="AP81" s="173"/>
      <c r="AQ81" s="138"/>
      <c r="AR81" s="138"/>
    </row>
    <row r="82" spans="2:55" ht="9.6999999999999993" customHeight="1">
      <c r="B82" s="826"/>
      <c r="C82" s="827"/>
      <c r="D82" s="827"/>
      <c r="E82" s="827"/>
      <c r="F82" s="827"/>
      <c r="G82" s="827"/>
      <c r="H82" s="827"/>
      <c r="I82" s="827"/>
      <c r="J82" s="828"/>
      <c r="K82" s="176"/>
      <c r="L82" s="667"/>
      <c r="M82" s="667"/>
      <c r="N82" s="667"/>
      <c r="O82" s="667"/>
      <c r="P82" s="667"/>
      <c r="Q82" s="779"/>
      <c r="R82" s="583"/>
      <c r="S82" s="177"/>
      <c r="T82" s="178"/>
      <c r="U82" s="178"/>
      <c r="V82" s="178"/>
      <c r="W82" s="178"/>
      <c r="X82" s="178"/>
      <c r="Y82" s="178"/>
      <c r="Z82" s="179"/>
      <c r="AA82" s="180"/>
      <c r="AB82" s="176"/>
      <c r="AC82" s="176"/>
      <c r="AD82" s="176"/>
      <c r="AE82" s="176"/>
      <c r="AF82" s="176"/>
      <c r="AG82" s="215"/>
      <c r="AH82" s="181"/>
      <c r="AI82" s="138"/>
      <c r="AJ82" s="138"/>
      <c r="AK82" s="138"/>
      <c r="AL82" s="138"/>
      <c r="AM82" s="138"/>
      <c r="AN82" s="138"/>
      <c r="AO82" s="138"/>
      <c r="AP82" s="138"/>
      <c r="AQ82" s="138"/>
      <c r="AR82" s="138"/>
    </row>
    <row r="83" spans="2:55" ht="9.6999999999999993" customHeight="1" thickBot="1">
      <c r="B83" s="142"/>
      <c r="C83" s="142"/>
      <c r="D83" s="142"/>
      <c r="E83" s="142"/>
      <c r="F83" s="142"/>
      <c r="G83" s="142"/>
      <c r="H83" s="142"/>
      <c r="I83" s="142"/>
      <c r="J83" s="142"/>
      <c r="K83" s="182"/>
      <c r="L83" s="630" t="s">
        <v>94</v>
      </c>
      <c r="M83" s="630"/>
      <c r="N83" s="630"/>
      <c r="O83" s="630"/>
      <c r="P83" s="630"/>
      <c r="Q83" s="775"/>
      <c r="R83" s="585"/>
      <c r="S83" s="586"/>
      <c r="T83" s="587"/>
      <c r="U83" s="587"/>
      <c r="V83" s="587"/>
      <c r="W83" s="587"/>
      <c r="X83" s="587"/>
      <c r="Y83" s="587"/>
      <c r="Z83" s="179"/>
      <c r="AA83" s="180"/>
      <c r="AB83" s="176"/>
      <c r="AC83" s="176"/>
      <c r="AD83" s="176"/>
      <c r="AE83" s="176"/>
      <c r="AF83" s="176"/>
      <c r="AG83" s="215"/>
      <c r="AH83" s="181"/>
      <c r="AI83" s="168"/>
      <c r="AJ83" s="168"/>
      <c r="AK83" s="168"/>
      <c r="AL83" s="168"/>
      <c r="AM83" s="170"/>
      <c r="AN83" s="170"/>
      <c r="AO83" s="170"/>
      <c r="AP83" s="170"/>
      <c r="AQ83" s="170"/>
      <c r="AR83" s="170"/>
      <c r="AS83" s="129"/>
      <c r="AT83" s="129"/>
      <c r="AU83" s="129"/>
      <c r="AV83" s="129"/>
      <c r="AW83" s="129"/>
      <c r="AX83" s="129"/>
    </row>
    <row r="84" spans="2:55" ht="9.6999999999999993" customHeight="1">
      <c r="B84" s="142"/>
      <c r="C84" s="142"/>
      <c r="D84" s="142"/>
      <c r="E84" s="142"/>
      <c r="F84" s="142"/>
      <c r="G84" s="142"/>
      <c r="H84" s="142"/>
      <c r="I84" s="142"/>
      <c r="J84" s="142"/>
      <c r="K84" s="182"/>
      <c r="L84" s="630"/>
      <c r="M84" s="630"/>
      <c r="N84" s="630"/>
      <c r="O84" s="630"/>
      <c r="P84" s="630"/>
      <c r="Q84" s="631"/>
      <c r="R84" s="187"/>
      <c r="S84" s="206"/>
      <c r="T84" s="584"/>
      <c r="U84" s="584"/>
      <c r="V84" s="584"/>
      <c r="W84" s="584"/>
      <c r="X84" s="584"/>
      <c r="Y84" s="189"/>
      <c r="Z84" s="179"/>
      <c r="AA84" s="180"/>
      <c r="AB84" s="176"/>
      <c r="AC84" s="176"/>
      <c r="AD84" s="176"/>
      <c r="AE84" s="176"/>
      <c r="AF84" s="176"/>
      <c r="AG84" s="215"/>
      <c r="AH84" s="181"/>
      <c r="AI84" s="170"/>
      <c r="AJ84" s="170"/>
      <c r="AK84" s="170"/>
      <c r="AL84" s="170"/>
      <c r="AM84" s="170"/>
      <c r="AN84" s="170"/>
      <c r="AO84" s="170"/>
      <c r="AP84" s="170"/>
      <c r="AQ84" s="170"/>
      <c r="AR84" s="170"/>
      <c r="AS84" s="129"/>
      <c r="AT84" s="129"/>
      <c r="AU84" s="129"/>
      <c r="AV84" s="129"/>
      <c r="AW84" s="129"/>
      <c r="AX84" s="129"/>
    </row>
    <row r="85" spans="2:55" ht="9.6999999999999993" customHeight="1">
      <c r="B85" s="833" t="s">
        <v>601</v>
      </c>
      <c r="C85" s="834"/>
      <c r="D85" s="834"/>
      <c r="E85" s="834"/>
      <c r="F85" s="834"/>
      <c r="G85" s="834"/>
      <c r="H85" s="834"/>
      <c r="I85" s="834"/>
      <c r="J85" s="835"/>
      <c r="K85" s="186"/>
      <c r="L85" s="630" t="s">
        <v>393</v>
      </c>
      <c r="M85" s="630"/>
      <c r="N85" s="630"/>
      <c r="O85" s="630"/>
      <c r="P85" s="630"/>
      <c r="Q85" s="631"/>
      <c r="R85" s="187"/>
      <c r="S85" s="188"/>
      <c r="T85" s="178"/>
      <c r="U85" s="178"/>
      <c r="V85" s="178"/>
      <c r="W85" s="178"/>
      <c r="X85" s="178"/>
      <c r="Y85" s="189"/>
      <c r="Z85" s="138"/>
      <c r="AA85" s="190"/>
      <c r="AB85" s="138"/>
      <c r="AC85" s="138"/>
      <c r="AD85" s="138"/>
      <c r="AE85" s="138"/>
      <c r="AF85" s="179"/>
      <c r="AG85" s="143"/>
      <c r="AH85" s="191"/>
      <c r="AI85" s="138"/>
      <c r="AJ85" s="138"/>
      <c r="AK85" s="138"/>
      <c r="AL85" s="138"/>
      <c r="AM85" s="138"/>
      <c r="AN85" s="138"/>
      <c r="AO85" s="138"/>
      <c r="AP85" s="138"/>
      <c r="AQ85" s="138"/>
      <c r="AR85" s="138"/>
    </row>
    <row r="86" spans="2:55" ht="9.6999999999999993" customHeight="1">
      <c r="B86" s="836"/>
      <c r="C86" s="837"/>
      <c r="D86" s="837"/>
      <c r="E86" s="837"/>
      <c r="F86" s="837"/>
      <c r="G86" s="837"/>
      <c r="H86" s="837"/>
      <c r="I86" s="837"/>
      <c r="J86" s="838"/>
      <c r="K86" s="192"/>
      <c r="L86" s="642"/>
      <c r="M86" s="642"/>
      <c r="N86" s="642"/>
      <c r="O86" s="642"/>
      <c r="P86" s="642"/>
      <c r="Q86" s="643"/>
      <c r="R86" s="187"/>
      <c r="S86" s="188"/>
      <c r="T86" s="178"/>
      <c r="U86" s="178"/>
      <c r="V86" s="178"/>
      <c r="W86" s="178"/>
      <c r="X86" s="178"/>
      <c r="Y86" s="189"/>
      <c r="Z86" s="138"/>
      <c r="AA86" s="190"/>
      <c r="AB86" s="138"/>
      <c r="AC86" s="138"/>
      <c r="AD86" s="138"/>
      <c r="AE86" s="138"/>
      <c r="AF86" s="179"/>
      <c r="AG86" s="143"/>
      <c r="AH86" s="191"/>
      <c r="AI86" s="138"/>
      <c r="AJ86" s="138"/>
      <c r="AK86" s="138"/>
      <c r="AL86" s="138"/>
      <c r="AM86" s="138"/>
      <c r="AN86" s="138"/>
      <c r="AO86" s="138"/>
      <c r="AP86" s="138"/>
      <c r="AQ86" s="138"/>
      <c r="AR86" s="138"/>
    </row>
    <row r="87" spans="2:55" ht="9.6999999999999993" customHeight="1">
      <c r="B87" s="836"/>
      <c r="C87" s="837"/>
      <c r="D87" s="837"/>
      <c r="E87" s="837"/>
      <c r="F87" s="837"/>
      <c r="G87" s="837"/>
      <c r="H87" s="837"/>
      <c r="I87" s="837"/>
      <c r="J87" s="838"/>
      <c r="K87" s="193"/>
      <c r="L87" s="683" t="s">
        <v>85</v>
      </c>
      <c r="M87" s="683"/>
      <c r="N87" s="683"/>
      <c r="O87" s="683"/>
      <c r="P87" s="683"/>
      <c r="Q87" s="683"/>
      <c r="R87" s="138"/>
      <c r="S87" s="188"/>
      <c r="T87" s="628" t="s">
        <v>119</v>
      </c>
      <c r="U87" s="628"/>
      <c r="V87" s="628"/>
      <c r="W87" s="628"/>
      <c r="X87" s="628"/>
      <c r="Y87" s="629"/>
      <c r="Z87" s="138"/>
      <c r="AA87" s="190"/>
      <c r="AB87" s="178"/>
      <c r="AC87" s="178"/>
      <c r="AD87" s="178"/>
      <c r="AE87" s="178"/>
      <c r="AF87" s="178"/>
      <c r="AG87" s="189"/>
      <c r="AH87" s="191"/>
      <c r="AI87" s="138"/>
      <c r="AJ87" s="138"/>
      <c r="AK87" s="138"/>
      <c r="AL87" s="138"/>
      <c r="AM87" s="138"/>
      <c r="AN87" s="138"/>
      <c r="AO87" s="138"/>
      <c r="AP87" s="138"/>
      <c r="AQ87" s="138"/>
      <c r="AR87" s="138"/>
    </row>
    <row r="88" spans="2:55" ht="9.6999999999999993" customHeight="1">
      <c r="B88" s="839"/>
      <c r="C88" s="840"/>
      <c r="D88" s="840"/>
      <c r="E88" s="840"/>
      <c r="F88" s="840"/>
      <c r="G88" s="840"/>
      <c r="H88" s="840"/>
      <c r="I88" s="840"/>
      <c r="J88" s="841"/>
      <c r="K88" s="194"/>
      <c r="L88" s="685"/>
      <c r="M88" s="685"/>
      <c r="N88" s="685"/>
      <c r="O88" s="685"/>
      <c r="P88" s="685"/>
      <c r="Q88" s="685"/>
      <c r="R88" s="138"/>
      <c r="S88" s="195"/>
      <c r="T88" s="628"/>
      <c r="U88" s="628"/>
      <c r="V88" s="628"/>
      <c r="W88" s="628"/>
      <c r="X88" s="628"/>
      <c r="Y88" s="629"/>
      <c r="Z88" s="138"/>
      <c r="AA88" s="190"/>
      <c r="AB88" s="178"/>
      <c r="AC88" s="178"/>
      <c r="AD88" s="178"/>
      <c r="AE88" s="178"/>
      <c r="AF88" s="178"/>
      <c r="AG88" s="189"/>
      <c r="AH88" s="191"/>
      <c r="AI88" s="138"/>
      <c r="AJ88" s="138"/>
      <c r="AK88" s="138"/>
      <c r="AL88" s="138"/>
      <c r="AM88" s="138"/>
      <c r="AN88" s="138"/>
      <c r="AO88" s="138"/>
      <c r="AP88" s="138"/>
      <c r="AQ88" s="138"/>
      <c r="AR88" s="138"/>
    </row>
    <row r="89" spans="2:55" ht="9.6999999999999993" customHeight="1">
      <c r="B89" s="560"/>
      <c r="C89" s="560"/>
      <c r="D89" s="560"/>
      <c r="E89" s="560"/>
      <c r="F89" s="560"/>
      <c r="G89" s="560"/>
      <c r="H89" s="560"/>
      <c r="I89" s="560"/>
      <c r="J89" s="560"/>
      <c r="K89" s="194"/>
      <c r="L89" s="196"/>
      <c r="M89" s="196"/>
      <c r="N89" s="196"/>
      <c r="O89" s="196"/>
      <c r="P89" s="196"/>
      <c r="Q89" s="196"/>
      <c r="R89" s="138"/>
      <c r="S89" s="195"/>
      <c r="T89" s="630" t="s">
        <v>99</v>
      </c>
      <c r="U89" s="630"/>
      <c r="V89" s="630"/>
      <c r="W89" s="630"/>
      <c r="X89" s="630"/>
      <c r="Y89" s="631"/>
      <c r="Z89" s="278"/>
      <c r="AA89" s="279"/>
      <c r="AB89" s="236"/>
      <c r="AC89" s="236"/>
      <c r="AD89" s="236"/>
      <c r="AE89" s="236"/>
      <c r="AF89" s="236"/>
      <c r="AG89" s="280"/>
      <c r="AH89" s="181"/>
      <c r="AI89" s="227"/>
      <c r="AJ89" s="227"/>
      <c r="AK89" s="227"/>
      <c r="AL89" s="227"/>
      <c r="AM89" s="227"/>
      <c r="AN89" s="227"/>
      <c r="AO89" s="227"/>
      <c r="AP89" s="138"/>
      <c r="AQ89" s="138"/>
      <c r="AR89" s="138"/>
    </row>
    <row r="90" spans="2:55" ht="9.6999999999999993" customHeight="1">
      <c r="B90" s="560"/>
      <c r="C90" s="560"/>
      <c r="D90" s="560"/>
      <c r="E90" s="560"/>
      <c r="F90" s="560"/>
      <c r="G90" s="560"/>
      <c r="H90" s="560"/>
      <c r="I90" s="560"/>
      <c r="J90" s="560"/>
      <c r="K90" s="194"/>
      <c r="L90" s="196"/>
      <c r="M90" s="196"/>
      <c r="N90" s="196"/>
      <c r="O90" s="196"/>
      <c r="P90" s="196"/>
      <c r="Q90" s="196"/>
      <c r="R90" s="138"/>
      <c r="S90" s="195"/>
      <c r="T90" s="630"/>
      <c r="U90" s="630"/>
      <c r="V90" s="630"/>
      <c r="W90" s="630"/>
      <c r="X90" s="630"/>
      <c r="Y90" s="631"/>
      <c r="Z90" s="179"/>
      <c r="AA90" s="180"/>
      <c r="AB90" s="176"/>
      <c r="AC90" s="176"/>
      <c r="AD90" s="176"/>
      <c r="AE90" s="176"/>
      <c r="AF90" s="176"/>
      <c r="AG90" s="176"/>
      <c r="AH90" s="181"/>
      <c r="AI90" s="227"/>
      <c r="AJ90" s="227"/>
      <c r="AK90" s="227"/>
      <c r="AL90" s="227"/>
      <c r="AM90" s="227"/>
      <c r="AN90" s="227"/>
      <c r="AO90" s="227"/>
      <c r="AP90" s="138"/>
      <c r="AQ90" s="138"/>
      <c r="AR90" s="138"/>
    </row>
    <row r="91" spans="2:55" ht="9.6999999999999993" customHeight="1">
      <c r="B91" s="860" t="s">
        <v>602</v>
      </c>
      <c r="C91" s="861"/>
      <c r="D91" s="861"/>
      <c r="E91" s="861"/>
      <c r="F91" s="861"/>
      <c r="G91" s="861"/>
      <c r="H91" s="861"/>
      <c r="I91" s="861"/>
      <c r="J91" s="862"/>
      <c r="K91" s="176"/>
      <c r="L91" s="179"/>
      <c r="M91" s="179"/>
      <c r="N91" s="179"/>
      <c r="O91" s="179"/>
      <c r="P91" s="179"/>
      <c r="Q91" s="179"/>
      <c r="R91" s="179"/>
      <c r="S91" s="177"/>
      <c r="T91" s="630" t="s">
        <v>103</v>
      </c>
      <c r="U91" s="630"/>
      <c r="V91" s="630"/>
      <c r="W91" s="630"/>
      <c r="X91" s="630"/>
      <c r="Y91" s="631"/>
      <c r="Z91" s="138"/>
      <c r="AA91" s="190"/>
      <c r="AB91" s="138"/>
      <c r="AC91" s="138"/>
      <c r="AD91" s="138"/>
      <c r="AE91" s="138"/>
      <c r="AF91" s="138"/>
      <c r="AG91" s="138"/>
      <c r="AH91" s="191"/>
      <c r="AI91" s="205"/>
      <c r="AJ91" s="205"/>
      <c r="AK91" s="205"/>
      <c r="AL91" s="205"/>
      <c r="AM91" s="205"/>
      <c r="AN91" s="205"/>
      <c r="AO91" s="205"/>
      <c r="AP91" s="138"/>
      <c r="AQ91" s="138"/>
      <c r="AR91" s="138"/>
    </row>
    <row r="92" spans="2:55" ht="9.6999999999999993" customHeight="1">
      <c r="B92" s="863"/>
      <c r="C92" s="864"/>
      <c r="D92" s="864"/>
      <c r="E92" s="864"/>
      <c r="F92" s="864"/>
      <c r="G92" s="864"/>
      <c r="H92" s="864"/>
      <c r="I92" s="864"/>
      <c r="J92" s="865"/>
      <c r="K92" s="194"/>
      <c r="L92" s="194"/>
      <c r="M92" s="194"/>
      <c r="N92" s="194"/>
      <c r="O92" s="194"/>
      <c r="P92" s="194"/>
      <c r="Q92" s="194"/>
      <c r="R92" s="138"/>
      <c r="S92" s="195"/>
      <c r="T92" s="630"/>
      <c r="U92" s="630"/>
      <c r="V92" s="630"/>
      <c r="W92" s="630"/>
      <c r="X92" s="630"/>
      <c r="Y92" s="631"/>
      <c r="Z92" s="187"/>
      <c r="AA92" s="190"/>
      <c r="AB92" s="138"/>
      <c r="AC92" s="138"/>
      <c r="AD92" s="138"/>
      <c r="AE92" s="138"/>
      <c r="AF92" s="138"/>
      <c r="AG92" s="138"/>
      <c r="AH92" s="191"/>
      <c r="AI92" s="205"/>
      <c r="AJ92" s="205"/>
      <c r="AK92" s="205"/>
      <c r="AL92" s="205"/>
      <c r="AM92" s="205"/>
      <c r="AN92" s="205"/>
      <c r="AO92" s="205"/>
      <c r="AP92" s="138"/>
      <c r="AQ92" s="138"/>
      <c r="AR92" s="138"/>
    </row>
    <row r="93" spans="2:55" ht="9.6999999999999993" customHeight="1">
      <c r="B93" s="863"/>
      <c r="C93" s="864"/>
      <c r="D93" s="864"/>
      <c r="E93" s="864"/>
      <c r="F93" s="864"/>
      <c r="G93" s="864"/>
      <c r="H93" s="864"/>
      <c r="I93" s="864"/>
      <c r="J93" s="865"/>
      <c r="K93" s="276"/>
      <c r="L93" s="816"/>
      <c r="M93" s="816"/>
      <c r="N93" s="816"/>
      <c r="O93" s="816"/>
      <c r="P93" s="816"/>
      <c r="Q93" s="817"/>
      <c r="R93" s="138"/>
      <c r="S93" s="177"/>
      <c r="T93" s="186"/>
      <c r="U93" s="186"/>
      <c r="V93" s="186"/>
      <c r="W93" s="186"/>
      <c r="X93" s="186"/>
      <c r="Y93" s="186"/>
      <c r="Z93" s="263"/>
      <c r="AA93" s="190"/>
      <c r="AB93" s="138"/>
      <c r="AC93" s="138"/>
      <c r="AD93" s="138"/>
      <c r="AE93" s="138"/>
      <c r="AF93" s="138"/>
      <c r="AG93" s="138"/>
      <c r="AH93" s="191"/>
      <c r="AI93" s="209"/>
      <c r="AJ93" s="209"/>
      <c r="AK93" s="209"/>
      <c r="AL93" s="209"/>
      <c r="AM93" s="209"/>
      <c r="AN93" s="209"/>
      <c r="AO93" s="209"/>
      <c r="AP93" s="138"/>
      <c r="AQ93" s="138"/>
      <c r="AR93" s="138"/>
    </row>
    <row r="94" spans="2:55" ht="9.6999999999999993" customHeight="1">
      <c r="B94" s="866"/>
      <c r="C94" s="867"/>
      <c r="D94" s="867"/>
      <c r="E94" s="867"/>
      <c r="F94" s="867"/>
      <c r="G94" s="867"/>
      <c r="H94" s="867"/>
      <c r="I94" s="867"/>
      <c r="J94" s="868"/>
      <c r="K94" s="211"/>
      <c r="L94" s="818"/>
      <c r="M94" s="818"/>
      <c r="N94" s="818"/>
      <c r="O94" s="818"/>
      <c r="P94" s="818"/>
      <c r="Q94" s="819"/>
      <c r="R94" s="138"/>
      <c r="S94" s="177"/>
      <c r="T94" s="178"/>
      <c r="U94" s="178"/>
      <c r="V94" s="178"/>
      <c r="W94" s="178"/>
      <c r="X94" s="178"/>
      <c r="Y94" s="189"/>
      <c r="Z94" s="138"/>
      <c r="AA94" s="190"/>
      <c r="AB94" s="138"/>
      <c r="AC94" s="138"/>
      <c r="AD94" s="138"/>
      <c r="AE94" s="138"/>
      <c r="AF94" s="138"/>
      <c r="AG94" s="138"/>
      <c r="AH94" s="191"/>
      <c r="AI94" s="209"/>
      <c r="AJ94" s="209"/>
      <c r="AK94" s="209"/>
      <c r="AL94" s="209"/>
      <c r="AM94" s="209"/>
      <c r="AN94" s="209"/>
      <c r="AO94" s="209"/>
      <c r="AP94" s="138"/>
      <c r="AQ94" s="138"/>
      <c r="AR94" s="138"/>
      <c r="BC94"/>
    </row>
    <row r="95" spans="2:55" ht="9.6999999999999993" customHeight="1" thickBot="1">
      <c r="B95" s="151"/>
      <c r="C95" s="151"/>
      <c r="D95" s="151"/>
      <c r="E95" s="151"/>
      <c r="F95" s="151"/>
      <c r="G95" s="151"/>
      <c r="H95" s="151"/>
      <c r="I95" s="151"/>
      <c r="J95" s="151"/>
      <c r="K95" s="211"/>
      <c r="L95" s="630" t="s">
        <v>95</v>
      </c>
      <c r="M95" s="630"/>
      <c r="N95" s="630"/>
      <c r="O95" s="630"/>
      <c r="P95" s="630"/>
      <c r="Q95" s="631"/>
      <c r="R95" s="589"/>
      <c r="S95" s="586"/>
      <c r="T95" s="587"/>
      <c r="U95" s="587"/>
      <c r="V95" s="587"/>
      <c r="W95" s="587"/>
      <c r="X95" s="587"/>
      <c r="Y95" s="594"/>
      <c r="Z95" s="138"/>
      <c r="AA95" s="177"/>
      <c r="AB95" s="217"/>
      <c r="AC95" s="217"/>
      <c r="AD95" s="217"/>
      <c r="AE95" s="217"/>
      <c r="AF95" s="217"/>
      <c r="AG95" s="217"/>
      <c r="AH95" s="191"/>
      <c r="AI95" s="229"/>
      <c r="AJ95" s="229"/>
      <c r="AK95" s="229"/>
      <c r="AL95" s="229"/>
      <c r="AM95" s="229"/>
      <c r="AN95" s="229"/>
      <c r="AO95" s="229"/>
      <c r="AP95" s="138"/>
      <c r="AQ95" s="138"/>
      <c r="AR95" s="138"/>
    </row>
    <row r="96" spans="2:55" ht="9.6999999999999993" customHeight="1">
      <c r="B96" s="151"/>
      <c r="C96" s="151"/>
      <c r="D96" s="151"/>
      <c r="E96" s="151"/>
      <c r="F96" s="151"/>
      <c r="G96" s="151"/>
      <c r="H96" s="151"/>
      <c r="I96" s="151"/>
      <c r="J96" s="151"/>
      <c r="K96" s="211"/>
      <c r="L96" s="630"/>
      <c r="M96" s="630"/>
      <c r="N96" s="630"/>
      <c r="O96" s="630"/>
      <c r="P96" s="630"/>
      <c r="Q96" s="775"/>
      <c r="R96" s="583"/>
      <c r="S96" s="177"/>
      <c r="T96" s="685" t="s">
        <v>85</v>
      </c>
      <c r="U96" s="685"/>
      <c r="V96" s="685"/>
      <c r="W96" s="685"/>
      <c r="X96" s="685"/>
      <c r="Y96" s="685"/>
      <c r="Z96" s="138"/>
      <c r="AA96" s="177"/>
      <c r="AB96" s="217"/>
      <c r="AC96" s="217"/>
      <c r="AD96" s="217"/>
      <c r="AE96" s="217"/>
      <c r="AF96" s="217"/>
      <c r="AG96" s="217"/>
      <c r="AH96" s="191"/>
      <c r="AI96" s="229"/>
      <c r="AJ96" s="229"/>
      <c r="AK96" s="229"/>
      <c r="AL96" s="229"/>
      <c r="AM96" s="229"/>
      <c r="AN96" s="229"/>
      <c r="AO96" s="229"/>
      <c r="AP96" s="138"/>
      <c r="AQ96" s="138"/>
      <c r="AR96" s="138"/>
    </row>
    <row r="97" spans="2:63" ht="9.6999999999999993" customHeight="1">
      <c r="B97" s="851" t="s">
        <v>312</v>
      </c>
      <c r="C97" s="852"/>
      <c r="D97" s="852"/>
      <c r="E97" s="852"/>
      <c r="F97" s="852"/>
      <c r="G97" s="852"/>
      <c r="H97" s="852"/>
      <c r="I97" s="852"/>
      <c r="J97" s="853"/>
      <c r="K97" s="182"/>
      <c r="L97" s="775" t="s">
        <v>394</v>
      </c>
      <c r="M97" s="775"/>
      <c r="N97" s="775"/>
      <c r="O97" s="775"/>
      <c r="P97" s="775"/>
      <c r="Q97" s="775"/>
      <c r="R97" s="583"/>
      <c r="S97" s="177"/>
      <c r="T97" s="685"/>
      <c r="U97" s="685"/>
      <c r="V97" s="685"/>
      <c r="W97" s="685"/>
      <c r="X97" s="685"/>
      <c r="Y97" s="685"/>
      <c r="Z97" s="138"/>
      <c r="AA97" s="190"/>
      <c r="AB97" s="138"/>
      <c r="AC97" s="138"/>
      <c r="AD97" s="138"/>
      <c r="AE97" s="138"/>
      <c r="AF97" s="138"/>
      <c r="AG97" s="138"/>
      <c r="AH97" s="181"/>
      <c r="AI97" s="230"/>
      <c r="AJ97" s="230"/>
      <c r="AK97" s="230"/>
      <c r="AL97" s="230"/>
      <c r="AM97" s="230"/>
      <c r="AN97" s="230"/>
      <c r="AO97" s="230"/>
      <c r="AP97" s="230"/>
      <c r="AQ97" s="230"/>
      <c r="AR97" s="230"/>
      <c r="AS97" s="132"/>
      <c r="AT97" s="132"/>
      <c r="AU97" s="132"/>
      <c r="AV97" s="132"/>
      <c r="AW97" s="132"/>
      <c r="AX97" s="132"/>
    </row>
    <row r="98" spans="2:63" ht="9.6999999999999993" customHeight="1" thickBot="1">
      <c r="B98" s="854"/>
      <c r="C98" s="855"/>
      <c r="D98" s="855"/>
      <c r="E98" s="855"/>
      <c r="F98" s="855"/>
      <c r="G98" s="855"/>
      <c r="H98" s="855"/>
      <c r="I98" s="855"/>
      <c r="J98" s="856"/>
      <c r="K98" s="592"/>
      <c r="L98" s="777"/>
      <c r="M98" s="777"/>
      <c r="N98" s="777"/>
      <c r="O98" s="777"/>
      <c r="P98" s="777"/>
      <c r="Q98" s="777"/>
      <c r="R98" s="593"/>
      <c r="S98" s="232"/>
      <c r="T98" s="277"/>
      <c r="U98" s="277"/>
      <c r="V98" s="277"/>
      <c r="W98" s="277"/>
      <c r="X98" s="277"/>
      <c r="Y98" s="277"/>
      <c r="Z98" s="231"/>
      <c r="AA98" s="190"/>
      <c r="AB98" s="138"/>
      <c r="AC98" s="138"/>
      <c r="AD98" s="138"/>
      <c r="AE98" s="138"/>
      <c r="AF98" s="138"/>
      <c r="AG98" s="138"/>
      <c r="AH98" s="181"/>
      <c r="AI98" s="230"/>
      <c r="AJ98" s="230"/>
      <c r="AK98" s="230"/>
      <c r="AL98" s="230"/>
      <c r="AM98" s="230"/>
      <c r="AN98" s="230"/>
      <c r="AO98" s="230"/>
      <c r="AP98" s="230"/>
      <c r="AQ98" s="230"/>
      <c r="AR98" s="230"/>
      <c r="AS98" s="132"/>
      <c r="AT98" s="132"/>
      <c r="AU98" s="132"/>
      <c r="AV98" s="132"/>
      <c r="AW98" s="132"/>
      <c r="AX98" s="132"/>
    </row>
    <row r="99" spans="2:63" ht="9.6999999999999993" customHeight="1">
      <c r="B99" s="854"/>
      <c r="C99" s="855"/>
      <c r="D99" s="855"/>
      <c r="E99" s="855"/>
      <c r="F99" s="855"/>
      <c r="G99" s="855"/>
      <c r="H99" s="855"/>
      <c r="I99" s="855"/>
      <c r="J99" s="856"/>
      <c r="K99" s="193"/>
      <c r="L99" s="685" t="s">
        <v>85</v>
      </c>
      <c r="M99" s="685"/>
      <c r="N99" s="685"/>
      <c r="O99" s="685"/>
      <c r="P99" s="685"/>
      <c r="Q99" s="685"/>
      <c r="R99" s="179"/>
      <c r="S99" s="232"/>
      <c r="T99" s="277"/>
      <c r="U99" s="277"/>
      <c r="V99" s="277"/>
      <c r="W99" s="277"/>
      <c r="X99" s="277"/>
      <c r="Y99" s="277"/>
      <c r="Z99" s="138"/>
      <c r="AA99" s="190"/>
      <c r="AB99" s="138"/>
      <c r="AC99" s="138"/>
      <c r="AD99" s="138"/>
      <c r="AE99" s="138"/>
      <c r="AF99" s="138"/>
      <c r="AG99" s="138"/>
      <c r="AH99" s="181"/>
      <c r="AI99" s="230"/>
      <c r="AJ99" s="230"/>
      <c r="AK99" s="230"/>
      <c r="AL99" s="230"/>
      <c r="AM99" s="230"/>
      <c r="AN99" s="230"/>
      <c r="AO99" s="230"/>
      <c r="AP99" s="230"/>
      <c r="AQ99" s="230"/>
      <c r="AR99" s="230"/>
      <c r="AS99" s="132"/>
      <c r="AT99" s="132"/>
      <c r="AU99" s="132"/>
      <c r="AV99" s="132"/>
      <c r="AW99" s="132"/>
      <c r="AX99" s="132"/>
    </row>
    <row r="100" spans="2:63" ht="9.6999999999999993" customHeight="1">
      <c r="B100" s="857"/>
      <c r="C100" s="858"/>
      <c r="D100" s="858"/>
      <c r="E100" s="858"/>
      <c r="F100" s="858"/>
      <c r="G100" s="858"/>
      <c r="H100" s="858"/>
      <c r="I100" s="858"/>
      <c r="J100" s="859"/>
      <c r="K100" s="194"/>
      <c r="L100" s="685"/>
      <c r="M100" s="685"/>
      <c r="N100" s="685"/>
      <c r="O100" s="685"/>
      <c r="P100" s="685"/>
      <c r="Q100" s="685"/>
      <c r="R100" s="179"/>
      <c r="S100" s="180"/>
      <c r="T100" s="176"/>
      <c r="U100" s="176"/>
      <c r="V100" s="176"/>
      <c r="W100" s="176"/>
      <c r="X100" s="179"/>
      <c r="Y100" s="179"/>
      <c r="Z100" s="138"/>
      <c r="AA100" s="190"/>
      <c r="AB100" s="138"/>
      <c r="AC100" s="138"/>
      <c r="AD100" s="138"/>
      <c r="AE100" s="138"/>
      <c r="AF100" s="138"/>
      <c r="AG100" s="138"/>
      <c r="AH100" s="181"/>
      <c r="AI100" s="230"/>
      <c r="AJ100" s="230"/>
      <c r="AK100" s="230"/>
      <c r="AL100" s="230"/>
      <c r="AM100" s="230"/>
      <c r="AN100" s="230"/>
      <c r="AO100" s="230"/>
      <c r="AP100" s="230"/>
      <c r="AQ100" s="230"/>
      <c r="AR100" s="230"/>
      <c r="AS100" s="132"/>
      <c r="AT100" s="132"/>
      <c r="AU100" s="132"/>
      <c r="AV100" s="132"/>
      <c r="AW100" s="132"/>
      <c r="AX100" s="132"/>
    </row>
    <row r="101" spans="2:63" ht="9.6999999999999993" customHeight="1">
      <c r="B101" s="152"/>
      <c r="C101" s="152"/>
      <c r="D101" s="152"/>
      <c r="E101" s="152"/>
      <c r="F101" s="152"/>
      <c r="G101" s="152"/>
      <c r="H101" s="152"/>
      <c r="I101" s="152"/>
      <c r="J101" s="152"/>
      <c r="K101" s="193"/>
      <c r="L101" s="685"/>
      <c r="M101" s="685"/>
      <c r="N101" s="685"/>
      <c r="O101" s="685"/>
      <c r="P101" s="685"/>
      <c r="Q101" s="685"/>
      <c r="R101" s="179"/>
      <c r="S101" s="176"/>
      <c r="T101" s="176"/>
      <c r="U101" s="176"/>
      <c r="V101" s="176"/>
      <c r="W101" s="176"/>
      <c r="X101" s="179"/>
      <c r="Y101" s="179"/>
      <c r="Z101" s="231"/>
      <c r="AA101" s="138"/>
      <c r="AB101" s="138"/>
      <c r="AC101" s="138"/>
      <c r="AD101" s="138"/>
      <c r="AE101" s="138"/>
      <c r="AF101" s="138"/>
      <c r="AG101" s="138"/>
      <c r="AH101" s="181"/>
      <c r="AI101" s="230"/>
      <c r="AJ101" s="230"/>
      <c r="AK101" s="230"/>
      <c r="AL101" s="230"/>
      <c r="AM101" s="230"/>
      <c r="AN101" s="230"/>
      <c r="AO101" s="230"/>
      <c r="AP101" s="230"/>
      <c r="AQ101" s="224"/>
      <c r="AR101" s="224"/>
      <c r="AS101" s="133"/>
      <c r="AT101" s="133"/>
      <c r="AU101" s="133"/>
      <c r="AV101" s="133"/>
      <c r="AW101" s="133"/>
      <c r="AX101" s="133"/>
    </row>
    <row r="102" spans="2:63" ht="9.6999999999999993" customHeight="1">
      <c r="B102" s="149"/>
      <c r="C102" s="149"/>
      <c r="D102" s="149"/>
      <c r="E102" s="149"/>
      <c r="F102" s="149"/>
      <c r="G102" s="149"/>
      <c r="H102" s="149"/>
      <c r="I102" s="149"/>
      <c r="J102" s="149"/>
      <c r="K102" s="194"/>
      <c r="L102" s="685"/>
      <c r="M102" s="685"/>
      <c r="N102" s="685"/>
      <c r="O102" s="685"/>
      <c r="P102" s="685"/>
      <c r="Q102" s="685"/>
      <c r="R102" s="179"/>
      <c r="S102" s="176"/>
      <c r="T102" s="176"/>
      <c r="U102" s="176"/>
      <c r="V102" s="176"/>
      <c r="W102" s="176"/>
      <c r="X102" s="179"/>
      <c r="Y102" s="179"/>
      <c r="Z102" s="231"/>
      <c r="AA102" s="138"/>
      <c r="AB102" s="138"/>
      <c r="AC102" s="138"/>
      <c r="AD102" s="138"/>
      <c r="AE102" s="138"/>
      <c r="AF102" s="138"/>
      <c r="AG102" s="138"/>
      <c r="AH102" s="181"/>
      <c r="AI102" s="230"/>
      <c r="AJ102" s="230"/>
      <c r="AK102" s="230"/>
      <c r="AL102" s="230"/>
      <c r="AM102" s="230"/>
      <c r="AN102" s="230"/>
      <c r="AO102" s="230"/>
      <c r="AP102" s="230"/>
      <c r="AQ102" s="224"/>
      <c r="AR102" s="224"/>
      <c r="AS102" s="133"/>
      <c r="AT102" s="133"/>
      <c r="AU102" s="133"/>
      <c r="AV102" s="133"/>
      <c r="AW102" s="133"/>
      <c r="AX102" s="133"/>
    </row>
    <row r="103" spans="2:63" ht="9.6999999999999993" customHeight="1">
      <c r="B103" s="780" t="s">
        <v>113</v>
      </c>
      <c r="C103" s="781"/>
      <c r="D103" s="781"/>
      <c r="E103" s="781"/>
      <c r="F103" s="781"/>
      <c r="G103" s="781"/>
      <c r="H103" s="781"/>
      <c r="I103" s="781"/>
      <c r="J103" s="782"/>
      <c r="K103" s="233"/>
      <c r="L103" s="179"/>
      <c r="M103" s="179"/>
      <c r="N103" s="179"/>
      <c r="O103" s="179"/>
      <c r="P103" s="179"/>
      <c r="Q103" s="179"/>
      <c r="R103" s="179"/>
      <c r="S103" s="176"/>
      <c r="T103" s="176"/>
      <c r="U103" s="176"/>
      <c r="V103" s="176"/>
      <c r="W103" s="176"/>
      <c r="X103" s="179"/>
      <c r="Y103" s="179"/>
      <c r="Z103" s="231"/>
      <c r="AA103" s="138"/>
      <c r="AB103" s="138"/>
      <c r="AC103" s="138"/>
      <c r="AD103" s="138"/>
      <c r="AE103" s="138"/>
      <c r="AF103" s="138"/>
      <c r="AG103" s="138"/>
      <c r="AH103" s="181"/>
      <c r="AI103" s="230"/>
      <c r="AJ103" s="230"/>
      <c r="AK103" s="230"/>
      <c r="AL103" s="230"/>
      <c r="AM103" s="230"/>
      <c r="AN103" s="230"/>
      <c r="AO103" s="230"/>
      <c r="AP103" s="230"/>
      <c r="AQ103" s="224"/>
      <c r="AR103" s="224"/>
      <c r="AS103" s="133"/>
      <c r="AT103" s="133"/>
      <c r="AU103" s="133"/>
      <c r="AV103" s="133"/>
      <c r="AW103" s="133"/>
      <c r="AX103" s="133"/>
    </row>
    <row r="104" spans="2:63" ht="9.6999999999999993" customHeight="1">
      <c r="B104" s="783"/>
      <c r="C104" s="784"/>
      <c r="D104" s="784"/>
      <c r="E104" s="784"/>
      <c r="F104" s="784"/>
      <c r="G104" s="784"/>
      <c r="H104" s="784"/>
      <c r="I104" s="784"/>
      <c r="J104" s="785"/>
      <c r="K104" s="234"/>
      <c r="L104" s="235"/>
      <c r="M104" s="235"/>
      <c r="N104" s="235"/>
      <c r="O104" s="235"/>
      <c r="P104" s="235"/>
      <c r="Q104" s="235"/>
      <c r="R104" s="235"/>
      <c r="S104" s="236"/>
      <c r="T104" s="236"/>
      <c r="U104" s="236"/>
      <c r="V104" s="236"/>
      <c r="W104" s="236"/>
      <c r="X104" s="235"/>
      <c r="Y104" s="235"/>
      <c r="Z104" s="237"/>
      <c r="AA104" s="146"/>
      <c r="AB104" s="146"/>
      <c r="AC104" s="146"/>
      <c r="AD104" s="146"/>
      <c r="AE104" s="146"/>
      <c r="AF104" s="146"/>
      <c r="AG104" s="146"/>
      <c r="AH104" s="238"/>
      <c r="AI104" s="239"/>
      <c r="AJ104" s="239"/>
      <c r="AK104" s="239"/>
      <c r="AL104" s="239"/>
      <c r="AM104" s="239"/>
      <c r="AN104" s="239"/>
      <c r="AO104" s="239"/>
      <c r="AP104" s="230"/>
      <c r="AQ104" s="224"/>
      <c r="AR104" s="224"/>
      <c r="AS104" s="133"/>
      <c r="AT104" s="133"/>
      <c r="AU104" s="133"/>
      <c r="AV104" s="133"/>
      <c r="AW104" s="133"/>
      <c r="AX104" s="133"/>
    </row>
    <row r="105" spans="2:63" ht="9.6999999999999993" customHeight="1">
      <c r="B105" s="783"/>
      <c r="C105" s="784"/>
      <c r="D105" s="784"/>
      <c r="E105" s="784"/>
      <c r="F105" s="784"/>
      <c r="G105" s="784"/>
      <c r="H105" s="784"/>
      <c r="I105" s="784"/>
      <c r="J105" s="785"/>
      <c r="K105" s="233"/>
      <c r="L105" s="179"/>
      <c r="M105" s="179"/>
      <c r="N105" s="179"/>
      <c r="O105" s="179"/>
      <c r="P105" s="179"/>
      <c r="Q105" s="179"/>
      <c r="R105" s="179"/>
      <c r="S105" s="176"/>
      <c r="T105" s="176"/>
      <c r="U105" s="176"/>
      <c r="V105" s="176"/>
      <c r="W105" s="176"/>
      <c r="X105" s="179"/>
      <c r="Y105" s="179"/>
      <c r="Z105" s="231"/>
      <c r="AA105" s="138"/>
      <c r="AB105" s="138"/>
      <c r="AC105" s="138"/>
      <c r="AD105" s="138"/>
      <c r="AE105" s="138"/>
      <c r="AF105" s="138"/>
      <c r="AG105" s="138"/>
      <c r="AH105" s="181"/>
      <c r="AI105" s="230"/>
      <c r="AJ105" s="869" t="s">
        <v>120</v>
      </c>
      <c r="AK105" s="869"/>
      <c r="AL105" s="869"/>
      <c r="AM105" s="869"/>
      <c r="AN105" s="869"/>
      <c r="AO105" s="870"/>
      <c r="AP105" s="240"/>
      <c r="AQ105" s="224"/>
      <c r="AR105" s="224"/>
      <c r="AS105" s="133"/>
      <c r="AT105" s="133"/>
      <c r="AU105" s="133"/>
      <c r="AV105" s="133"/>
      <c r="AW105" s="133"/>
      <c r="AX105" s="133"/>
    </row>
    <row r="106" spans="2:63" ht="9.6999999999999993" customHeight="1">
      <c r="B106" s="786"/>
      <c r="C106" s="787"/>
      <c r="D106" s="787"/>
      <c r="E106" s="787"/>
      <c r="F106" s="787"/>
      <c r="G106" s="787"/>
      <c r="H106" s="787"/>
      <c r="I106" s="787"/>
      <c r="J106" s="788"/>
      <c r="K106" s="176"/>
      <c r="L106" s="179"/>
      <c r="M106" s="179"/>
      <c r="N106" s="179"/>
      <c r="O106" s="179"/>
      <c r="P106" s="179"/>
      <c r="Q106" s="179"/>
      <c r="R106" s="179"/>
      <c r="S106" s="176"/>
      <c r="T106" s="176"/>
      <c r="U106" s="176"/>
      <c r="V106" s="176"/>
      <c r="W106" s="176"/>
      <c r="X106" s="179"/>
      <c r="Y106" s="179"/>
      <c r="Z106" s="231"/>
      <c r="AA106" s="138"/>
      <c r="AB106" s="138"/>
      <c r="AC106" s="138"/>
      <c r="AD106" s="138"/>
      <c r="AE106" s="138"/>
      <c r="AF106" s="138"/>
      <c r="AG106" s="138"/>
      <c r="AH106" s="181"/>
      <c r="AI106" s="241"/>
      <c r="AJ106" s="871"/>
      <c r="AK106" s="871"/>
      <c r="AL106" s="871"/>
      <c r="AM106" s="871"/>
      <c r="AN106" s="871"/>
      <c r="AO106" s="872"/>
      <c r="AP106" s="138"/>
      <c r="AQ106" s="242"/>
      <c r="AR106" s="242"/>
      <c r="AS106" s="134"/>
      <c r="AT106" s="134"/>
      <c r="AU106" s="134"/>
      <c r="AV106" s="134"/>
      <c r="AW106" s="134"/>
      <c r="AX106" s="134"/>
    </row>
    <row r="107" spans="2:63" ht="9.6999999999999993" customHeight="1">
      <c r="B107" s="153"/>
      <c r="C107" s="153"/>
      <c r="D107" s="153"/>
      <c r="E107" s="153"/>
      <c r="F107" s="153"/>
      <c r="G107" s="153"/>
      <c r="H107" s="153"/>
      <c r="I107" s="153"/>
      <c r="J107" s="153"/>
      <c r="K107" s="138"/>
      <c r="L107" s="138"/>
      <c r="M107" s="138"/>
      <c r="N107" s="138"/>
      <c r="O107" s="138"/>
      <c r="P107" s="138"/>
      <c r="Q107" s="217"/>
      <c r="R107" s="138"/>
      <c r="S107" s="217"/>
      <c r="T107" s="217"/>
      <c r="U107" s="217"/>
      <c r="V107" s="217"/>
      <c r="W107" s="217"/>
      <c r="X107" s="138"/>
      <c r="Y107" s="138"/>
      <c r="Z107" s="243"/>
      <c r="AA107" s="244"/>
      <c r="AB107" s="244"/>
      <c r="AC107" s="244"/>
      <c r="AD107" s="244"/>
      <c r="AE107" s="244"/>
      <c r="AF107" s="244"/>
      <c r="AG107" s="244"/>
      <c r="AH107" s="231"/>
      <c r="AI107" s="182"/>
      <c r="AJ107" s="630" t="s">
        <v>115</v>
      </c>
      <c r="AK107" s="630"/>
      <c r="AL107" s="630"/>
      <c r="AM107" s="630"/>
      <c r="AN107" s="630"/>
      <c r="AO107" s="631"/>
      <c r="AP107" s="228"/>
      <c r="AQ107" s="242"/>
      <c r="AR107" s="242"/>
      <c r="AS107" s="134"/>
      <c r="AT107" s="134"/>
      <c r="AU107" s="134"/>
      <c r="AV107" s="134"/>
      <c r="AW107" s="134"/>
      <c r="AX107" s="134"/>
      <c r="BK107" s="135"/>
    </row>
    <row r="108" spans="2:63" ht="9.6999999999999993" customHeight="1">
      <c r="B108" s="153"/>
      <c r="C108" s="153"/>
      <c r="D108" s="153"/>
      <c r="E108" s="153"/>
      <c r="F108" s="153"/>
      <c r="G108" s="153"/>
      <c r="H108" s="153"/>
      <c r="I108" s="153"/>
      <c r="J108" s="153"/>
      <c r="K108" s="138"/>
      <c r="L108" s="138"/>
      <c r="M108" s="138"/>
      <c r="N108" s="138"/>
      <c r="O108" s="138"/>
      <c r="P108" s="138"/>
      <c r="Q108" s="138"/>
      <c r="R108" s="217"/>
      <c r="S108" s="217"/>
      <c r="T108" s="217"/>
      <c r="U108" s="217"/>
      <c r="V108" s="217"/>
      <c r="W108" s="217"/>
      <c r="X108" s="138"/>
      <c r="Y108" s="138"/>
      <c r="Z108" s="243"/>
      <c r="AA108" s="244"/>
      <c r="AB108" s="244"/>
      <c r="AC108" s="244"/>
      <c r="AD108" s="244"/>
      <c r="AE108" s="244"/>
      <c r="AF108" s="244"/>
      <c r="AG108" s="244"/>
      <c r="AH108" s="231"/>
      <c r="AI108" s="182"/>
      <c r="AJ108" s="630"/>
      <c r="AK108" s="630"/>
      <c r="AL108" s="630"/>
      <c r="AM108" s="630"/>
      <c r="AN108" s="630"/>
      <c r="AO108" s="631"/>
      <c r="AP108" s="138"/>
      <c r="AQ108" s="224"/>
      <c r="AR108" s="224"/>
      <c r="AS108" s="133"/>
      <c r="AT108" s="133"/>
      <c r="AU108" s="133"/>
      <c r="AV108" s="133"/>
      <c r="AW108" s="133"/>
      <c r="AX108" s="133"/>
    </row>
    <row r="109" spans="2:63" ht="9.6999999999999993" customHeight="1">
      <c r="B109" s="780" t="s">
        <v>114</v>
      </c>
      <c r="C109" s="781"/>
      <c r="D109" s="781"/>
      <c r="E109" s="781"/>
      <c r="F109" s="781"/>
      <c r="G109" s="781"/>
      <c r="H109" s="781"/>
      <c r="I109" s="781"/>
      <c r="J109" s="782"/>
      <c r="K109" s="187"/>
      <c r="L109" s="138"/>
      <c r="M109" s="138"/>
      <c r="N109" s="138"/>
      <c r="O109" s="138"/>
      <c r="P109" s="138"/>
      <c r="Q109" s="138"/>
      <c r="R109" s="138"/>
      <c r="S109" s="217"/>
      <c r="T109" s="217"/>
      <c r="U109" s="217"/>
      <c r="V109" s="217"/>
      <c r="W109" s="217"/>
      <c r="X109" s="138"/>
      <c r="Y109" s="138"/>
      <c r="Z109" s="245"/>
      <c r="AA109" s="186"/>
      <c r="AB109" s="186"/>
      <c r="AC109" s="186"/>
      <c r="AD109" s="186"/>
      <c r="AE109" s="186"/>
      <c r="AF109" s="186"/>
      <c r="AG109" s="186"/>
      <c r="AH109" s="231"/>
      <c r="AI109" s="241"/>
      <c r="AJ109" s="630" t="s">
        <v>100</v>
      </c>
      <c r="AK109" s="630"/>
      <c r="AL109" s="630"/>
      <c r="AM109" s="630"/>
      <c r="AN109" s="630"/>
      <c r="AO109" s="631"/>
      <c r="AP109" s="138"/>
      <c r="AQ109" s="224"/>
      <c r="AR109" s="224"/>
      <c r="AS109" s="133"/>
      <c r="AT109" s="133"/>
      <c r="AU109" s="133"/>
      <c r="AV109" s="133"/>
      <c r="AW109" s="133"/>
      <c r="AX109" s="133"/>
    </row>
    <row r="110" spans="2:63" ht="9.6999999999999993" customHeight="1">
      <c r="B110" s="783"/>
      <c r="C110" s="784"/>
      <c r="D110" s="784"/>
      <c r="E110" s="784"/>
      <c r="F110" s="784"/>
      <c r="G110" s="784"/>
      <c r="H110" s="784"/>
      <c r="I110" s="784"/>
      <c r="J110" s="785"/>
      <c r="K110" s="228"/>
      <c r="L110" s="146"/>
      <c r="M110" s="146"/>
      <c r="N110" s="146"/>
      <c r="O110" s="146"/>
      <c r="P110" s="146"/>
      <c r="Q110" s="146"/>
      <c r="R110" s="146"/>
      <c r="S110" s="213"/>
      <c r="T110" s="213"/>
      <c r="U110" s="213"/>
      <c r="V110" s="213"/>
      <c r="W110" s="213"/>
      <c r="X110" s="146"/>
      <c r="Y110" s="146"/>
      <c r="Z110" s="246"/>
      <c r="AA110" s="247"/>
      <c r="AB110" s="247"/>
      <c r="AC110" s="247"/>
      <c r="AD110" s="247"/>
      <c r="AE110" s="247"/>
      <c r="AF110" s="247"/>
      <c r="AG110" s="247"/>
      <c r="AH110" s="237"/>
      <c r="AI110" s="248"/>
      <c r="AJ110" s="642"/>
      <c r="AK110" s="642"/>
      <c r="AL110" s="642"/>
      <c r="AM110" s="642"/>
      <c r="AN110" s="642"/>
      <c r="AO110" s="643"/>
      <c r="AP110" s="138"/>
      <c r="AQ110" s="224"/>
      <c r="AR110" s="224"/>
      <c r="AS110" s="133"/>
      <c r="AT110" s="133"/>
      <c r="AU110" s="133"/>
      <c r="AV110" s="133"/>
      <c r="AW110" s="133"/>
      <c r="AX110" s="133"/>
    </row>
    <row r="111" spans="2:63" ht="9.6999999999999993" customHeight="1">
      <c r="B111" s="783"/>
      <c r="C111" s="784"/>
      <c r="D111" s="784"/>
      <c r="E111" s="784"/>
      <c r="F111" s="784"/>
      <c r="G111" s="784"/>
      <c r="H111" s="784"/>
      <c r="I111" s="784"/>
      <c r="J111" s="785"/>
      <c r="K111" s="138"/>
      <c r="L111" s="138"/>
      <c r="M111" s="138"/>
      <c r="N111" s="138"/>
      <c r="O111" s="138"/>
      <c r="P111" s="138"/>
      <c r="Q111" s="138"/>
      <c r="R111" s="138"/>
      <c r="S111" s="217"/>
      <c r="T111" s="217"/>
      <c r="U111" s="217"/>
      <c r="V111" s="217"/>
      <c r="W111" s="217"/>
      <c r="X111" s="138"/>
      <c r="Y111" s="138"/>
      <c r="Z111" s="245"/>
      <c r="AA111" s="186"/>
      <c r="AB111" s="186"/>
      <c r="AC111" s="186"/>
      <c r="AD111" s="186"/>
      <c r="AE111" s="186"/>
      <c r="AF111" s="186"/>
      <c r="AG111" s="186"/>
      <c r="AH111" s="231"/>
      <c r="AI111" s="249"/>
      <c r="AJ111" s="249"/>
      <c r="AK111" s="249"/>
      <c r="AL111" s="249"/>
      <c r="AM111" s="249"/>
      <c r="AN111" s="249"/>
      <c r="AO111" s="249"/>
      <c r="AP111" s="138"/>
      <c r="AQ111" s="224"/>
      <c r="AR111" s="224"/>
      <c r="AS111" s="133"/>
      <c r="AT111" s="133"/>
      <c r="AU111" s="133"/>
      <c r="AV111" s="133"/>
      <c r="AW111" s="133"/>
      <c r="AX111" s="133"/>
    </row>
    <row r="112" spans="2:63" ht="9.6999999999999993" customHeight="1">
      <c r="B112" s="786"/>
      <c r="C112" s="787"/>
      <c r="D112" s="787"/>
      <c r="E112" s="787"/>
      <c r="F112" s="787"/>
      <c r="G112" s="787"/>
      <c r="H112" s="787"/>
      <c r="I112" s="787"/>
      <c r="J112" s="788"/>
      <c r="K112" s="138"/>
      <c r="L112" s="138"/>
      <c r="M112" s="138"/>
      <c r="N112" s="138"/>
      <c r="O112" s="138"/>
      <c r="P112" s="138"/>
      <c r="Q112" s="138"/>
      <c r="R112" s="138"/>
      <c r="S112" s="217"/>
      <c r="T112" s="217"/>
      <c r="U112" s="217"/>
      <c r="V112" s="217"/>
      <c r="W112" s="217"/>
      <c r="X112" s="138"/>
      <c r="Y112" s="138"/>
      <c r="Z112" s="231"/>
      <c r="AA112" s="177"/>
      <c r="AB112" s="217"/>
      <c r="AC112" s="217"/>
      <c r="AD112" s="217"/>
      <c r="AE112" s="217"/>
      <c r="AF112" s="250"/>
      <c r="AG112" s="251"/>
      <c r="AH112" s="252"/>
      <c r="AI112" s="138"/>
      <c r="AJ112" s="138"/>
      <c r="AK112" s="138"/>
      <c r="AL112" s="138"/>
      <c r="AM112" s="138"/>
      <c r="AN112" s="138"/>
      <c r="AO112" s="138"/>
      <c r="AP112" s="138"/>
      <c r="AQ112" s="224"/>
      <c r="AR112" s="224"/>
      <c r="AS112" s="133"/>
      <c r="AT112" s="133"/>
      <c r="AU112" s="133"/>
      <c r="AV112" s="133"/>
      <c r="AW112" s="133"/>
      <c r="AX112" s="133"/>
    </row>
    <row r="113" spans="2:55" ht="9.6999999999999993" customHeight="1">
      <c r="B113" s="153"/>
      <c r="C113" s="153"/>
      <c r="D113" s="153"/>
      <c r="E113" s="153"/>
      <c r="F113" s="153"/>
      <c r="G113" s="153"/>
      <c r="H113" s="153"/>
      <c r="I113" s="153"/>
      <c r="J113" s="153"/>
      <c r="K113" s="138"/>
      <c r="L113" s="138"/>
      <c r="M113" s="138"/>
      <c r="N113" s="138"/>
      <c r="O113" s="138"/>
      <c r="P113" s="138"/>
      <c r="Q113" s="138"/>
      <c r="R113" s="138"/>
      <c r="S113" s="217"/>
      <c r="T113" s="217"/>
      <c r="U113" s="217"/>
      <c r="V113" s="217"/>
      <c r="W113" s="217"/>
      <c r="X113" s="138"/>
      <c r="Y113" s="138"/>
      <c r="Z113" s="231"/>
      <c r="AA113" s="217"/>
      <c r="AB113" s="217"/>
      <c r="AC113" s="217"/>
      <c r="AD113" s="217"/>
      <c r="AE113" s="217"/>
      <c r="AF113" s="138"/>
      <c r="AG113" s="209"/>
      <c r="AH113" s="243"/>
      <c r="AI113" s="138"/>
      <c r="AJ113" s="138"/>
      <c r="AK113" s="138"/>
      <c r="AL113" s="138"/>
      <c r="AM113" s="138"/>
      <c r="AN113" s="138"/>
      <c r="AO113" s="138"/>
      <c r="AP113" s="138"/>
      <c r="AQ113" s="242"/>
      <c r="AR113" s="242"/>
      <c r="AS113" s="134"/>
      <c r="AT113" s="134"/>
      <c r="AU113" s="134"/>
      <c r="AV113" s="134"/>
      <c r="AW113" s="134"/>
      <c r="AX113" s="134"/>
    </row>
    <row r="114" spans="2:55" ht="9.6999999999999993" customHeight="1">
      <c r="B114" s="153"/>
      <c r="C114" s="153"/>
      <c r="D114" s="153"/>
      <c r="E114" s="153"/>
      <c r="F114" s="153"/>
      <c r="G114" s="153"/>
      <c r="H114" s="153"/>
      <c r="I114" s="153"/>
      <c r="J114" s="153"/>
      <c r="K114" s="138"/>
      <c r="L114" s="138"/>
      <c r="M114" s="138"/>
      <c r="N114" s="138"/>
      <c r="O114" s="138"/>
      <c r="P114" s="138"/>
      <c r="Q114" s="138"/>
      <c r="R114" s="138"/>
      <c r="S114" s="217"/>
      <c r="T114" s="217"/>
      <c r="U114" s="217"/>
      <c r="V114" s="217"/>
      <c r="W114" s="217"/>
      <c r="X114" s="138"/>
      <c r="Y114" s="138"/>
      <c r="Z114" s="231"/>
      <c r="AA114" s="217"/>
      <c r="AB114" s="217"/>
      <c r="AC114" s="217"/>
      <c r="AD114" s="217"/>
      <c r="AE114" s="217"/>
      <c r="AF114" s="209"/>
      <c r="AG114" s="209"/>
      <c r="AH114" s="243"/>
      <c r="AI114" s="138"/>
      <c r="AJ114" s="138"/>
      <c r="AK114" s="138"/>
      <c r="AL114" s="138"/>
      <c r="AM114" s="138"/>
      <c r="AN114" s="138"/>
      <c r="AO114" s="138"/>
      <c r="AP114" s="138"/>
      <c r="AQ114" s="242"/>
      <c r="AR114" s="242"/>
      <c r="AS114" s="134"/>
      <c r="AT114" s="134"/>
      <c r="AU114" s="134"/>
      <c r="AV114" s="134"/>
      <c r="AW114" s="134"/>
      <c r="AX114" s="134"/>
      <c r="AY114" s="131"/>
      <c r="AZ114" s="131"/>
      <c r="BA114" s="131"/>
      <c r="BB114" s="131"/>
      <c r="BC114" s="131"/>
    </row>
    <row r="115" spans="2:55" ht="9.6999999999999993" customHeight="1">
      <c r="B115" s="780" t="s">
        <v>86</v>
      </c>
      <c r="C115" s="781"/>
      <c r="D115" s="781"/>
      <c r="E115" s="781"/>
      <c r="F115" s="781"/>
      <c r="G115" s="781"/>
      <c r="H115" s="781"/>
      <c r="I115" s="781"/>
      <c r="J115" s="782"/>
      <c r="K115" s="138"/>
      <c r="L115" s="138"/>
      <c r="M115" s="138"/>
      <c r="N115" s="138"/>
      <c r="O115" s="138"/>
      <c r="P115" s="138"/>
      <c r="Q115" s="138"/>
      <c r="R115" s="138"/>
      <c r="S115" s="217"/>
      <c r="T115" s="217"/>
      <c r="U115" s="217"/>
      <c r="V115" s="217"/>
      <c r="W115" s="217"/>
      <c r="X115" s="138"/>
      <c r="Y115" s="138"/>
      <c r="Z115" s="231"/>
      <c r="AA115" s="177"/>
      <c r="AB115" s="217"/>
      <c r="AC115" s="217"/>
      <c r="AD115" s="217"/>
      <c r="AE115" s="217"/>
      <c r="AF115" s="250"/>
      <c r="AG115" s="250"/>
      <c r="AH115" s="253"/>
      <c r="AI115" s="138"/>
      <c r="AJ115" s="138"/>
      <c r="AK115" s="138"/>
      <c r="AL115" s="138"/>
      <c r="AM115" s="138"/>
      <c r="AN115" s="138"/>
      <c r="AO115" s="138"/>
      <c r="AP115" s="138"/>
      <c r="AQ115" s="242"/>
      <c r="AR115" s="242"/>
      <c r="AS115" s="134"/>
      <c r="AT115" s="134"/>
      <c r="AU115" s="134"/>
      <c r="AV115" s="134"/>
      <c r="AW115" s="134"/>
      <c r="AX115" s="134"/>
      <c r="AY115" s="131"/>
      <c r="AZ115" s="131"/>
      <c r="BA115" s="131"/>
      <c r="BB115" s="131"/>
      <c r="BC115" s="131"/>
    </row>
    <row r="116" spans="2:55" ht="9.6999999999999993" customHeight="1">
      <c r="B116" s="783"/>
      <c r="C116" s="784"/>
      <c r="D116" s="784"/>
      <c r="E116" s="784"/>
      <c r="F116" s="784"/>
      <c r="G116" s="784"/>
      <c r="H116" s="784"/>
      <c r="I116" s="784"/>
      <c r="J116" s="785"/>
      <c r="K116" s="228"/>
      <c r="L116" s="146"/>
      <c r="M116" s="146"/>
      <c r="N116" s="146"/>
      <c r="O116" s="146"/>
      <c r="P116" s="146"/>
      <c r="Q116" s="146"/>
      <c r="R116" s="146"/>
      <c r="S116" s="213"/>
      <c r="T116" s="213"/>
      <c r="U116" s="213"/>
      <c r="V116" s="213"/>
      <c r="W116" s="213"/>
      <c r="X116" s="146"/>
      <c r="Y116" s="146"/>
      <c r="Z116" s="237"/>
      <c r="AA116" s="212"/>
      <c r="AB116" s="213"/>
      <c r="AC116" s="213"/>
      <c r="AD116" s="213"/>
      <c r="AE116" s="213"/>
      <c r="AF116" s="254"/>
      <c r="AG116" s="254"/>
      <c r="AH116" s="253"/>
      <c r="AI116" s="138"/>
      <c r="AJ116" s="138"/>
      <c r="AK116" s="138"/>
      <c r="AL116" s="138"/>
      <c r="AM116" s="138"/>
      <c r="AN116" s="138"/>
      <c r="AO116" s="138"/>
      <c r="AP116" s="138"/>
      <c r="AQ116" s="255"/>
      <c r="AR116" s="255"/>
      <c r="AS116" s="136"/>
      <c r="AT116" s="136"/>
      <c r="AU116" s="136"/>
      <c r="AV116" s="136"/>
      <c r="AW116" s="136"/>
      <c r="AX116" s="136"/>
      <c r="AY116" s="131"/>
      <c r="AZ116" s="131"/>
      <c r="BA116" s="131"/>
      <c r="BB116" s="131"/>
      <c r="BC116" s="131"/>
    </row>
    <row r="117" spans="2:55" ht="9.6999999999999993" customHeight="1">
      <c r="B117" s="783"/>
      <c r="C117" s="784"/>
      <c r="D117" s="784"/>
      <c r="E117" s="784"/>
      <c r="F117" s="784"/>
      <c r="G117" s="784"/>
      <c r="H117" s="784"/>
      <c r="I117" s="784"/>
      <c r="J117" s="785"/>
      <c r="K117" s="187"/>
      <c r="L117" s="138"/>
      <c r="M117" s="138"/>
      <c r="N117" s="138"/>
      <c r="O117" s="138"/>
      <c r="P117" s="138"/>
      <c r="Q117" s="138"/>
      <c r="R117" s="138"/>
      <c r="S117" s="217"/>
      <c r="T117" s="217"/>
      <c r="U117" s="217"/>
      <c r="V117" s="217"/>
      <c r="W117" s="217"/>
      <c r="X117" s="138"/>
      <c r="Y117" s="154"/>
      <c r="Z117" s="231"/>
      <c r="AA117" s="177"/>
      <c r="AB117" s="829"/>
      <c r="AC117" s="829"/>
      <c r="AD117" s="829"/>
      <c r="AE117" s="829"/>
      <c r="AF117" s="829"/>
      <c r="AG117" s="830"/>
      <c r="AH117" s="256"/>
      <c r="AI117" s="138"/>
      <c r="AJ117" s="138"/>
      <c r="AK117" s="138"/>
      <c r="AL117" s="138"/>
      <c r="AM117" s="138"/>
      <c r="AN117" s="138"/>
      <c r="AO117" s="138"/>
      <c r="AP117" s="138"/>
      <c r="AQ117" s="255"/>
      <c r="AR117" s="255"/>
      <c r="AS117" s="136"/>
      <c r="AT117" s="136"/>
      <c r="AU117" s="136"/>
      <c r="AV117" s="136"/>
      <c r="AW117" s="136"/>
      <c r="AX117" s="136"/>
      <c r="AY117" s="131"/>
      <c r="AZ117" s="131"/>
      <c r="BA117" s="131"/>
      <c r="BB117" s="131"/>
      <c r="BC117" s="131"/>
    </row>
    <row r="118" spans="2:55" ht="9.6999999999999993" customHeight="1">
      <c r="B118" s="786"/>
      <c r="C118" s="787"/>
      <c r="D118" s="787"/>
      <c r="E118" s="787"/>
      <c r="F118" s="787"/>
      <c r="G118" s="787"/>
      <c r="H118" s="787"/>
      <c r="I118" s="787"/>
      <c r="J118" s="788"/>
      <c r="K118" s="138"/>
      <c r="L118" s="138"/>
      <c r="M118" s="138"/>
      <c r="N118" s="138"/>
      <c r="O118" s="138"/>
      <c r="P118" s="138"/>
      <c r="Q118" s="138"/>
      <c r="R118" s="138"/>
      <c r="S118" s="217"/>
      <c r="T118" s="217"/>
      <c r="U118" s="217"/>
      <c r="V118" s="217"/>
      <c r="W118" s="217"/>
      <c r="X118" s="138"/>
      <c r="Y118" s="138"/>
      <c r="Z118" s="231"/>
      <c r="AA118" s="257"/>
      <c r="AB118" s="831"/>
      <c r="AC118" s="831"/>
      <c r="AD118" s="831"/>
      <c r="AE118" s="831"/>
      <c r="AF118" s="831"/>
      <c r="AG118" s="832"/>
      <c r="AH118" s="231"/>
      <c r="AI118" s="138"/>
      <c r="AJ118" s="138"/>
      <c r="AK118" s="138"/>
      <c r="AL118" s="138"/>
      <c r="AM118" s="138"/>
      <c r="AN118" s="138"/>
      <c r="AO118" s="138"/>
      <c r="AP118" s="138"/>
      <c r="AQ118" s="242"/>
      <c r="AR118" s="242"/>
      <c r="AS118" s="134"/>
      <c r="AT118" s="134"/>
      <c r="AU118" s="134"/>
      <c r="AV118" s="134"/>
      <c r="AW118" s="134"/>
      <c r="AX118" s="134"/>
    </row>
    <row r="119" spans="2:55" ht="9.6999999999999993" customHeight="1">
      <c r="B119" s="153"/>
      <c r="C119" s="153"/>
      <c r="D119" s="153"/>
      <c r="E119" s="153"/>
      <c r="F119" s="153"/>
      <c r="G119" s="153"/>
      <c r="H119" s="153"/>
      <c r="I119" s="153"/>
      <c r="J119" s="153"/>
      <c r="K119" s="138"/>
      <c r="L119" s="138"/>
      <c r="M119" s="138"/>
      <c r="N119" s="138"/>
      <c r="O119" s="138"/>
      <c r="P119" s="138"/>
      <c r="Q119" s="217"/>
      <c r="R119" s="217"/>
      <c r="S119" s="217"/>
      <c r="T119" s="217"/>
      <c r="U119" s="217"/>
      <c r="V119" s="217"/>
      <c r="W119" s="217"/>
      <c r="X119" s="138"/>
      <c r="Y119" s="138"/>
      <c r="Z119" s="243"/>
      <c r="AA119" s="182"/>
      <c r="AB119" s="630" t="s">
        <v>107</v>
      </c>
      <c r="AC119" s="630"/>
      <c r="AD119" s="630"/>
      <c r="AE119" s="630"/>
      <c r="AF119" s="630"/>
      <c r="AG119" s="631"/>
      <c r="AH119" s="237"/>
      <c r="AI119" s="190"/>
      <c r="AJ119" s="138"/>
      <c r="AK119" s="138"/>
      <c r="AL119" s="138"/>
      <c r="AM119" s="138"/>
      <c r="AN119" s="138"/>
      <c r="AO119" s="138"/>
      <c r="AP119" s="138"/>
      <c r="AQ119" s="224"/>
      <c r="AR119" s="224"/>
      <c r="AS119" s="133"/>
      <c r="AT119" s="133"/>
      <c r="AU119" s="133"/>
      <c r="AV119" s="133"/>
      <c r="AW119" s="133"/>
      <c r="AX119" s="133"/>
    </row>
    <row r="120" spans="2:55" ht="9.6999999999999993" customHeight="1">
      <c r="B120" s="153"/>
      <c r="C120" s="153"/>
      <c r="D120" s="153"/>
      <c r="E120" s="153"/>
      <c r="F120" s="153"/>
      <c r="G120" s="153"/>
      <c r="H120" s="153"/>
      <c r="I120" s="153"/>
      <c r="J120" s="153"/>
      <c r="K120" s="138"/>
      <c r="L120" s="138"/>
      <c r="M120" s="138"/>
      <c r="N120" s="138"/>
      <c r="O120" s="138"/>
      <c r="P120" s="138"/>
      <c r="Q120" s="138"/>
      <c r="R120" s="217"/>
      <c r="S120" s="217"/>
      <c r="T120" s="217"/>
      <c r="U120" s="217"/>
      <c r="V120" s="217"/>
      <c r="W120" s="217"/>
      <c r="X120" s="138"/>
      <c r="Y120" s="138"/>
      <c r="Z120" s="243"/>
      <c r="AA120" s="182"/>
      <c r="AB120" s="630"/>
      <c r="AC120" s="630"/>
      <c r="AD120" s="630"/>
      <c r="AE120" s="630"/>
      <c r="AF120" s="630"/>
      <c r="AG120" s="631"/>
      <c r="AH120" s="231"/>
      <c r="AI120" s="258"/>
      <c r="AJ120" s="259"/>
      <c r="AK120" s="259"/>
      <c r="AL120" s="259"/>
      <c r="AM120" s="259"/>
      <c r="AN120" s="259"/>
      <c r="AO120" s="260"/>
      <c r="AP120" s="138"/>
      <c r="AQ120" s="224"/>
      <c r="AR120" s="224"/>
      <c r="AS120" s="133"/>
      <c r="AT120" s="133"/>
      <c r="AU120" s="133"/>
      <c r="AV120" s="133"/>
      <c r="AW120" s="133"/>
      <c r="AX120" s="133"/>
    </row>
    <row r="121" spans="2:55" ht="9.6999999999999993" customHeight="1">
      <c r="B121" s="780" t="s">
        <v>87</v>
      </c>
      <c r="C121" s="781"/>
      <c r="D121" s="781"/>
      <c r="E121" s="781"/>
      <c r="F121" s="781"/>
      <c r="G121" s="781"/>
      <c r="H121" s="781"/>
      <c r="I121" s="781"/>
      <c r="J121" s="782"/>
      <c r="K121" s="187"/>
      <c r="L121" s="138"/>
      <c r="M121" s="138"/>
      <c r="N121" s="138"/>
      <c r="O121" s="138"/>
      <c r="P121" s="138"/>
      <c r="Q121" s="138"/>
      <c r="R121" s="138"/>
      <c r="S121" s="217"/>
      <c r="T121" s="217"/>
      <c r="U121" s="217"/>
      <c r="V121" s="217"/>
      <c r="W121" s="217"/>
      <c r="X121" s="138"/>
      <c r="Y121" s="138"/>
      <c r="Z121" s="245"/>
      <c r="AA121" s="241"/>
      <c r="AB121" s="630" t="s">
        <v>102</v>
      </c>
      <c r="AC121" s="630"/>
      <c r="AD121" s="630"/>
      <c r="AE121" s="630"/>
      <c r="AF121" s="630"/>
      <c r="AG121" s="631"/>
      <c r="AH121" s="231"/>
      <c r="AI121" s="177"/>
      <c r="AJ121" s="217"/>
      <c r="AK121" s="217"/>
      <c r="AL121" s="217"/>
      <c r="AM121" s="217"/>
      <c r="AN121" s="217"/>
      <c r="AO121" s="261"/>
      <c r="AP121" s="138"/>
      <c r="AQ121" s="224"/>
      <c r="AR121" s="224"/>
      <c r="AS121" s="133"/>
      <c r="AT121" s="133"/>
      <c r="AU121" s="133"/>
      <c r="AV121" s="133"/>
      <c r="AW121" s="133"/>
      <c r="AX121" s="133"/>
    </row>
    <row r="122" spans="2:55" ht="9.6999999999999993" customHeight="1">
      <c r="B122" s="783"/>
      <c r="C122" s="784"/>
      <c r="D122" s="784"/>
      <c r="E122" s="784"/>
      <c r="F122" s="784"/>
      <c r="G122" s="784"/>
      <c r="H122" s="784"/>
      <c r="I122" s="784"/>
      <c r="J122" s="785"/>
      <c r="K122" s="228"/>
      <c r="L122" s="146"/>
      <c r="M122" s="146"/>
      <c r="N122" s="146"/>
      <c r="O122" s="146"/>
      <c r="P122" s="146"/>
      <c r="Q122" s="146"/>
      <c r="R122" s="146"/>
      <c r="S122" s="213"/>
      <c r="T122" s="213"/>
      <c r="U122" s="213"/>
      <c r="V122" s="213"/>
      <c r="W122" s="213"/>
      <c r="X122" s="146"/>
      <c r="Y122" s="146"/>
      <c r="Z122" s="246"/>
      <c r="AA122" s="262"/>
      <c r="AB122" s="642"/>
      <c r="AC122" s="642"/>
      <c r="AD122" s="642"/>
      <c r="AE122" s="642"/>
      <c r="AF122" s="642"/>
      <c r="AG122" s="643"/>
      <c r="AH122" s="263"/>
      <c r="AI122" s="232"/>
      <c r="AJ122" s="264"/>
      <c r="AK122" s="264"/>
      <c r="AL122" s="264"/>
      <c r="AM122" s="264"/>
      <c r="AN122" s="264"/>
      <c r="AO122" s="265"/>
      <c r="AP122" s="138"/>
      <c r="AQ122" s="224"/>
      <c r="AR122" s="224"/>
      <c r="AS122" s="133"/>
      <c r="AT122" s="133"/>
      <c r="AU122" s="133"/>
      <c r="AV122" s="133"/>
      <c r="AW122" s="133"/>
      <c r="AX122" s="133"/>
    </row>
    <row r="123" spans="2:55" ht="9.6999999999999993" customHeight="1">
      <c r="B123" s="783"/>
      <c r="C123" s="784"/>
      <c r="D123" s="784"/>
      <c r="E123" s="784"/>
      <c r="F123" s="784"/>
      <c r="G123" s="784"/>
      <c r="H123" s="784"/>
      <c r="I123" s="784"/>
      <c r="J123" s="785"/>
      <c r="K123" s="138"/>
      <c r="L123" s="138"/>
      <c r="M123" s="138"/>
      <c r="N123" s="138"/>
      <c r="O123" s="138"/>
      <c r="P123" s="138"/>
      <c r="Q123" s="138"/>
      <c r="R123" s="138"/>
      <c r="S123" s="217"/>
      <c r="T123" s="217"/>
      <c r="U123" s="217"/>
      <c r="V123" s="217"/>
      <c r="W123" s="217"/>
      <c r="X123" s="138"/>
      <c r="Y123" s="138"/>
      <c r="Z123" s="245"/>
      <c r="AA123" s="266"/>
      <c r="AB123" s="683" t="s">
        <v>85</v>
      </c>
      <c r="AC123" s="683"/>
      <c r="AD123" s="683"/>
      <c r="AE123" s="683"/>
      <c r="AF123" s="683"/>
      <c r="AG123" s="683"/>
      <c r="AH123" s="231"/>
      <c r="AI123" s="232"/>
      <c r="AJ123" s="628" t="s">
        <v>111</v>
      </c>
      <c r="AK123" s="628"/>
      <c r="AL123" s="628"/>
      <c r="AM123" s="628"/>
      <c r="AN123" s="628"/>
      <c r="AO123" s="629"/>
      <c r="AP123" s="138"/>
      <c r="AQ123" s="224"/>
      <c r="AR123" s="224"/>
      <c r="AS123" s="133"/>
      <c r="AT123" s="133"/>
      <c r="AU123" s="133"/>
      <c r="AV123" s="133"/>
      <c r="AW123" s="133"/>
      <c r="AX123" s="133"/>
    </row>
    <row r="124" spans="2:55" ht="9.6999999999999993" customHeight="1">
      <c r="B124" s="786"/>
      <c r="C124" s="787"/>
      <c r="D124" s="787"/>
      <c r="E124" s="787"/>
      <c r="F124" s="787"/>
      <c r="G124" s="787"/>
      <c r="H124" s="787"/>
      <c r="I124" s="787"/>
      <c r="J124" s="788"/>
      <c r="K124" s="138"/>
      <c r="L124" s="138"/>
      <c r="M124" s="138"/>
      <c r="N124" s="138"/>
      <c r="O124" s="138"/>
      <c r="P124" s="138"/>
      <c r="Q124" s="138"/>
      <c r="R124" s="138"/>
      <c r="S124" s="217"/>
      <c r="T124" s="217"/>
      <c r="U124" s="217"/>
      <c r="V124" s="217"/>
      <c r="W124" s="217"/>
      <c r="X124" s="138"/>
      <c r="Y124" s="138"/>
      <c r="Z124" s="231"/>
      <c r="AA124" s="177"/>
      <c r="AB124" s="685"/>
      <c r="AC124" s="685"/>
      <c r="AD124" s="685"/>
      <c r="AE124" s="685"/>
      <c r="AF124" s="685"/>
      <c r="AG124" s="685"/>
      <c r="AH124" s="231"/>
      <c r="AI124" s="267"/>
      <c r="AJ124" s="628"/>
      <c r="AK124" s="628"/>
      <c r="AL124" s="628"/>
      <c r="AM124" s="628"/>
      <c r="AN124" s="628"/>
      <c r="AO124" s="629"/>
      <c r="AP124" s="138"/>
      <c r="AQ124" s="242"/>
      <c r="AR124" s="242"/>
      <c r="AS124" s="134"/>
      <c r="AT124" s="134"/>
      <c r="AU124" s="134"/>
      <c r="AV124" s="134"/>
      <c r="AW124" s="134"/>
      <c r="AX124" s="134"/>
    </row>
    <row r="125" spans="2:55" ht="9.6999999999999993" customHeight="1">
      <c r="B125" s="153"/>
      <c r="C125" s="153"/>
      <c r="D125" s="153"/>
      <c r="E125" s="153"/>
      <c r="F125" s="153"/>
      <c r="G125" s="153"/>
      <c r="H125" s="153"/>
      <c r="I125" s="153"/>
      <c r="J125" s="153"/>
      <c r="K125" s="138"/>
      <c r="L125" s="138"/>
      <c r="M125" s="138"/>
      <c r="N125" s="138"/>
      <c r="O125" s="138"/>
      <c r="P125" s="138"/>
      <c r="Q125" s="138"/>
      <c r="R125" s="138"/>
      <c r="S125" s="217"/>
      <c r="T125" s="217"/>
      <c r="U125" s="217"/>
      <c r="V125" s="217"/>
      <c r="W125" s="217"/>
      <c r="X125" s="138"/>
      <c r="Y125" s="138"/>
      <c r="Z125" s="231"/>
      <c r="AA125" s="177"/>
      <c r="AB125" s="217"/>
      <c r="AC125" s="217"/>
      <c r="AD125" s="217"/>
      <c r="AE125" s="217"/>
      <c r="AF125" s="138"/>
      <c r="AG125" s="138"/>
      <c r="AH125" s="231"/>
      <c r="AI125" s="182"/>
      <c r="AJ125" s="630" t="s">
        <v>112</v>
      </c>
      <c r="AK125" s="630"/>
      <c r="AL125" s="630"/>
      <c r="AM125" s="630"/>
      <c r="AN125" s="630"/>
      <c r="AO125" s="631"/>
      <c r="AP125" s="228"/>
      <c r="AQ125" s="242"/>
      <c r="AR125" s="242"/>
      <c r="AS125" s="134"/>
      <c r="AT125" s="134"/>
      <c r="AU125" s="134"/>
      <c r="AV125" s="134"/>
      <c r="AW125" s="134"/>
      <c r="AX125" s="134"/>
    </row>
    <row r="126" spans="2:55" ht="9.6999999999999993" customHeight="1">
      <c r="B126" s="153"/>
      <c r="C126" s="153"/>
      <c r="D126" s="153"/>
      <c r="E126" s="153"/>
      <c r="F126" s="153"/>
      <c r="G126" s="153"/>
      <c r="H126" s="153"/>
      <c r="I126" s="153"/>
      <c r="J126" s="153"/>
      <c r="K126" s="138"/>
      <c r="L126" s="138"/>
      <c r="M126" s="138"/>
      <c r="N126" s="138"/>
      <c r="O126" s="138"/>
      <c r="P126" s="138"/>
      <c r="Q126" s="138"/>
      <c r="R126" s="138"/>
      <c r="S126" s="217"/>
      <c r="T126" s="217"/>
      <c r="U126" s="217"/>
      <c r="V126" s="217"/>
      <c r="W126" s="217"/>
      <c r="X126" s="138"/>
      <c r="Y126" s="138"/>
      <c r="Z126" s="231"/>
      <c r="AA126" s="177"/>
      <c r="AB126" s="217"/>
      <c r="AC126" s="217"/>
      <c r="AD126" s="217"/>
      <c r="AE126" s="217"/>
      <c r="AF126" s="138"/>
      <c r="AG126" s="138"/>
      <c r="AH126" s="231"/>
      <c r="AI126" s="182"/>
      <c r="AJ126" s="630"/>
      <c r="AK126" s="630"/>
      <c r="AL126" s="630"/>
      <c r="AM126" s="630"/>
      <c r="AN126" s="630"/>
      <c r="AO126" s="631"/>
      <c r="AP126" s="194"/>
      <c r="AQ126" s="224"/>
      <c r="AR126" s="224"/>
      <c r="AS126" s="133"/>
      <c r="AT126" s="133"/>
      <c r="AU126" s="133"/>
      <c r="AV126" s="133"/>
      <c r="AW126" s="133"/>
      <c r="AX126" s="133"/>
    </row>
    <row r="127" spans="2:55" ht="9.6999999999999993" customHeight="1">
      <c r="B127" s="780" t="s">
        <v>109</v>
      </c>
      <c r="C127" s="781"/>
      <c r="D127" s="781"/>
      <c r="E127" s="781"/>
      <c r="F127" s="781"/>
      <c r="G127" s="781"/>
      <c r="H127" s="781"/>
      <c r="I127" s="781"/>
      <c r="J127" s="782"/>
      <c r="K127" s="138"/>
      <c r="L127" s="138"/>
      <c r="M127" s="138"/>
      <c r="N127" s="138"/>
      <c r="O127" s="138"/>
      <c r="P127" s="138"/>
      <c r="Q127" s="138"/>
      <c r="R127" s="138"/>
      <c r="S127" s="217"/>
      <c r="T127" s="217"/>
      <c r="U127" s="217"/>
      <c r="V127" s="217"/>
      <c r="W127" s="217"/>
      <c r="X127" s="138"/>
      <c r="Y127" s="138"/>
      <c r="Z127" s="231"/>
      <c r="AA127" s="177"/>
      <c r="AB127" s="217"/>
      <c r="AC127" s="217"/>
      <c r="AD127" s="217"/>
      <c r="AE127" s="217"/>
      <c r="AF127" s="138"/>
      <c r="AG127" s="138"/>
      <c r="AH127" s="231"/>
      <c r="AI127" s="268"/>
      <c r="AJ127" s="630" t="s">
        <v>311</v>
      </c>
      <c r="AK127" s="630"/>
      <c r="AL127" s="630"/>
      <c r="AM127" s="630"/>
      <c r="AN127" s="630"/>
      <c r="AO127" s="631"/>
      <c r="AP127" s="194"/>
      <c r="AQ127" s="224"/>
      <c r="AR127" s="224"/>
      <c r="AS127" s="133"/>
      <c r="AT127" s="133"/>
      <c r="AU127" s="133"/>
      <c r="AV127" s="133"/>
      <c r="AW127" s="133"/>
      <c r="AX127" s="133"/>
    </row>
    <row r="128" spans="2:55" ht="9.6999999999999993" customHeight="1">
      <c r="B128" s="783"/>
      <c r="C128" s="784"/>
      <c r="D128" s="784"/>
      <c r="E128" s="784"/>
      <c r="F128" s="784"/>
      <c r="G128" s="784"/>
      <c r="H128" s="784"/>
      <c r="I128" s="784"/>
      <c r="J128" s="785"/>
      <c r="K128" s="228"/>
      <c r="L128" s="146"/>
      <c r="M128" s="146"/>
      <c r="N128" s="146"/>
      <c r="O128" s="146"/>
      <c r="P128" s="146"/>
      <c r="Q128" s="146"/>
      <c r="R128" s="146"/>
      <c r="S128" s="213"/>
      <c r="T128" s="213"/>
      <c r="U128" s="213"/>
      <c r="V128" s="213"/>
      <c r="W128" s="213"/>
      <c r="X128" s="146"/>
      <c r="Y128" s="146"/>
      <c r="Z128" s="237"/>
      <c r="AA128" s="212"/>
      <c r="AB128" s="213"/>
      <c r="AC128" s="213"/>
      <c r="AD128" s="213"/>
      <c r="AE128" s="213"/>
      <c r="AF128" s="146"/>
      <c r="AG128" s="146"/>
      <c r="AH128" s="231"/>
      <c r="AI128" s="269"/>
      <c r="AJ128" s="630"/>
      <c r="AK128" s="630"/>
      <c r="AL128" s="630"/>
      <c r="AM128" s="630"/>
      <c r="AN128" s="630"/>
      <c r="AO128" s="631"/>
      <c r="AP128" s="194"/>
      <c r="AQ128" s="224"/>
      <c r="AR128" s="224"/>
      <c r="AS128" s="133"/>
      <c r="AT128" s="133"/>
      <c r="AU128" s="133"/>
      <c r="AV128" s="133"/>
      <c r="AW128" s="133"/>
      <c r="AX128" s="133"/>
    </row>
    <row r="129" spans="2:50" ht="9.6999999999999993" customHeight="1">
      <c r="B129" s="783"/>
      <c r="C129" s="784"/>
      <c r="D129" s="784"/>
      <c r="E129" s="784"/>
      <c r="F129" s="784"/>
      <c r="G129" s="784"/>
      <c r="H129" s="784"/>
      <c r="I129" s="784"/>
      <c r="J129" s="785"/>
      <c r="K129" s="187"/>
      <c r="L129" s="138"/>
      <c r="M129" s="138"/>
      <c r="N129" s="138"/>
      <c r="O129" s="138"/>
      <c r="P129" s="138"/>
      <c r="Q129" s="138"/>
      <c r="R129" s="138"/>
      <c r="S129" s="217"/>
      <c r="T129" s="217"/>
      <c r="U129" s="217"/>
      <c r="V129" s="217"/>
      <c r="W129" s="217"/>
      <c r="X129" s="138"/>
      <c r="Y129" s="154"/>
      <c r="Z129" s="231"/>
      <c r="AA129" s="177"/>
      <c r="AB129" s="665"/>
      <c r="AC129" s="665"/>
      <c r="AD129" s="665"/>
      <c r="AE129" s="665"/>
      <c r="AF129" s="665"/>
      <c r="AG129" s="666"/>
      <c r="AH129" s="231"/>
      <c r="AI129" s="269"/>
      <c r="AJ129" s="193"/>
      <c r="AK129" s="193"/>
      <c r="AL129" s="193"/>
      <c r="AM129" s="193"/>
      <c r="AN129" s="193"/>
      <c r="AO129" s="270"/>
      <c r="AP129" s="194"/>
      <c r="AQ129" s="224"/>
      <c r="AR129" s="224"/>
      <c r="AS129" s="133"/>
      <c r="AT129" s="133"/>
      <c r="AU129" s="133"/>
      <c r="AV129" s="133"/>
      <c r="AW129" s="133"/>
      <c r="AX129" s="133"/>
    </row>
    <row r="130" spans="2:50" ht="9.6999999999999993" customHeight="1">
      <c r="B130" s="786"/>
      <c r="C130" s="787"/>
      <c r="D130" s="787"/>
      <c r="E130" s="787"/>
      <c r="F130" s="787"/>
      <c r="G130" s="787"/>
      <c r="H130" s="787"/>
      <c r="I130" s="787"/>
      <c r="J130" s="788"/>
      <c r="K130" s="138"/>
      <c r="L130" s="138"/>
      <c r="M130" s="138"/>
      <c r="N130" s="138"/>
      <c r="O130" s="138"/>
      <c r="P130" s="138"/>
      <c r="Q130" s="138"/>
      <c r="R130" s="138"/>
      <c r="S130" s="217"/>
      <c r="T130" s="217"/>
      <c r="U130" s="217"/>
      <c r="V130" s="217"/>
      <c r="W130" s="217"/>
      <c r="X130" s="138"/>
      <c r="Y130" s="138"/>
      <c r="Z130" s="231"/>
      <c r="AA130" s="271"/>
      <c r="AB130" s="667"/>
      <c r="AC130" s="667"/>
      <c r="AD130" s="667"/>
      <c r="AE130" s="667"/>
      <c r="AF130" s="667"/>
      <c r="AG130" s="668"/>
      <c r="AH130" s="231"/>
      <c r="AI130" s="177"/>
      <c r="AJ130" s="217"/>
      <c r="AK130" s="217"/>
      <c r="AL130" s="217"/>
      <c r="AM130" s="217"/>
      <c r="AN130" s="217"/>
      <c r="AO130" s="261"/>
      <c r="AP130" s="138"/>
      <c r="AQ130" s="224"/>
      <c r="AR130" s="224"/>
      <c r="AS130" s="133"/>
      <c r="AT130" s="133"/>
      <c r="AU130" s="133"/>
      <c r="AV130" s="133"/>
      <c r="AW130" s="133"/>
      <c r="AX130" s="133"/>
    </row>
    <row r="131" spans="2:50" ht="9.6999999999999993" customHeight="1">
      <c r="B131" s="153"/>
      <c r="C131" s="153"/>
      <c r="D131" s="153"/>
      <c r="E131" s="153"/>
      <c r="F131" s="153"/>
      <c r="G131" s="153"/>
      <c r="H131" s="153"/>
      <c r="I131" s="153"/>
      <c r="J131" s="153"/>
      <c r="K131" s="138"/>
      <c r="L131" s="138"/>
      <c r="M131" s="138"/>
      <c r="N131" s="138"/>
      <c r="O131" s="138"/>
      <c r="P131" s="138"/>
      <c r="Q131" s="138"/>
      <c r="R131" s="138"/>
      <c r="S131" s="217"/>
      <c r="T131" s="217"/>
      <c r="U131" s="217"/>
      <c r="V131" s="217"/>
      <c r="W131" s="217"/>
      <c r="X131" s="138"/>
      <c r="Y131" s="138"/>
      <c r="Z131" s="231"/>
      <c r="AA131" s="182"/>
      <c r="AB131" s="630" t="s">
        <v>108</v>
      </c>
      <c r="AC131" s="630"/>
      <c r="AD131" s="630"/>
      <c r="AE131" s="630"/>
      <c r="AF131" s="630"/>
      <c r="AG131" s="631"/>
      <c r="AH131" s="237"/>
      <c r="AI131" s="212"/>
      <c r="AJ131" s="213"/>
      <c r="AK131" s="213"/>
      <c r="AL131" s="213"/>
      <c r="AM131" s="213"/>
      <c r="AN131" s="213"/>
      <c r="AO131" s="214"/>
      <c r="AP131" s="138"/>
      <c r="AQ131" s="242"/>
      <c r="AR131" s="242"/>
      <c r="AS131" s="134"/>
      <c r="AT131" s="134"/>
      <c r="AU131" s="134"/>
      <c r="AV131" s="134"/>
      <c r="AW131" s="134"/>
      <c r="AX131" s="134"/>
    </row>
    <row r="132" spans="2:50" ht="9.6999999999999993" customHeight="1">
      <c r="B132" s="153"/>
      <c r="C132" s="153"/>
      <c r="D132" s="153"/>
      <c r="E132" s="153"/>
      <c r="F132" s="153"/>
      <c r="G132" s="153"/>
      <c r="H132" s="153"/>
      <c r="I132" s="153"/>
      <c r="J132" s="153"/>
      <c r="K132" s="138"/>
      <c r="L132" s="138"/>
      <c r="M132" s="138"/>
      <c r="N132" s="138"/>
      <c r="O132" s="138"/>
      <c r="P132" s="138"/>
      <c r="Q132" s="138"/>
      <c r="R132" s="138"/>
      <c r="S132" s="217"/>
      <c r="T132" s="217"/>
      <c r="U132" s="217"/>
      <c r="V132" s="217"/>
      <c r="W132" s="217"/>
      <c r="X132" s="138"/>
      <c r="Y132" s="138"/>
      <c r="Z132" s="231"/>
      <c r="AA132" s="182"/>
      <c r="AB132" s="630"/>
      <c r="AC132" s="630"/>
      <c r="AD132" s="630"/>
      <c r="AE132" s="630"/>
      <c r="AF132" s="630"/>
      <c r="AG132" s="631"/>
      <c r="AH132" s="231"/>
      <c r="AI132" s="138"/>
      <c r="AJ132" s="138"/>
      <c r="AK132" s="138"/>
      <c r="AL132" s="138"/>
      <c r="AM132" s="138"/>
      <c r="AN132" s="138"/>
      <c r="AO132" s="138"/>
      <c r="AP132" s="138"/>
      <c r="AQ132" s="242"/>
      <c r="AR132" s="242"/>
      <c r="AS132" s="134"/>
      <c r="AT132" s="134"/>
      <c r="AU132" s="134"/>
      <c r="AV132" s="134"/>
      <c r="AW132" s="134"/>
      <c r="AX132" s="134"/>
    </row>
    <row r="133" spans="2:50" ht="9.6999999999999993" customHeight="1">
      <c r="B133" s="780" t="s">
        <v>110</v>
      </c>
      <c r="C133" s="781"/>
      <c r="D133" s="781"/>
      <c r="E133" s="781"/>
      <c r="F133" s="781"/>
      <c r="G133" s="781"/>
      <c r="H133" s="781"/>
      <c r="I133" s="781"/>
      <c r="J133" s="782"/>
      <c r="K133" s="187"/>
      <c r="L133" s="138"/>
      <c r="M133" s="138"/>
      <c r="N133" s="138"/>
      <c r="O133" s="138"/>
      <c r="P133" s="138"/>
      <c r="Q133" s="138"/>
      <c r="R133" s="138"/>
      <c r="S133" s="217"/>
      <c r="T133" s="217"/>
      <c r="U133" s="217"/>
      <c r="V133" s="217"/>
      <c r="W133" s="217"/>
      <c r="X133" s="138"/>
      <c r="Y133" s="138"/>
      <c r="Z133" s="231"/>
      <c r="AA133" s="241"/>
      <c r="AB133" s="630" t="s">
        <v>103</v>
      </c>
      <c r="AC133" s="630"/>
      <c r="AD133" s="630"/>
      <c r="AE133" s="630"/>
      <c r="AF133" s="630"/>
      <c r="AG133" s="631"/>
      <c r="AH133" s="231"/>
      <c r="AI133" s="138"/>
      <c r="AJ133" s="138"/>
      <c r="AK133" s="138"/>
      <c r="AL133" s="138"/>
      <c r="AM133" s="138"/>
      <c r="AN133" s="138"/>
      <c r="AO133" s="138"/>
      <c r="AP133" s="138"/>
      <c r="AQ133" s="242"/>
      <c r="AR133" s="242"/>
      <c r="AS133" s="134"/>
      <c r="AT133" s="134"/>
      <c r="AU133" s="134"/>
      <c r="AV133" s="134"/>
      <c r="AW133" s="134"/>
      <c r="AX133" s="134"/>
    </row>
    <row r="134" spans="2:50" ht="9.6999999999999993" customHeight="1">
      <c r="B134" s="783"/>
      <c r="C134" s="784"/>
      <c r="D134" s="784"/>
      <c r="E134" s="784"/>
      <c r="F134" s="784"/>
      <c r="G134" s="784"/>
      <c r="H134" s="784"/>
      <c r="I134" s="784"/>
      <c r="J134" s="785"/>
      <c r="K134" s="228"/>
      <c r="L134" s="146"/>
      <c r="M134" s="146"/>
      <c r="N134" s="146"/>
      <c r="O134" s="146"/>
      <c r="P134" s="146"/>
      <c r="Q134" s="146"/>
      <c r="R134" s="146"/>
      <c r="S134" s="213"/>
      <c r="T134" s="213"/>
      <c r="U134" s="213"/>
      <c r="V134" s="213"/>
      <c r="W134" s="213"/>
      <c r="X134" s="146"/>
      <c r="Y134" s="146"/>
      <c r="Z134" s="237"/>
      <c r="AA134" s="248"/>
      <c r="AB134" s="642"/>
      <c r="AC134" s="642"/>
      <c r="AD134" s="642"/>
      <c r="AE134" s="642"/>
      <c r="AF134" s="642"/>
      <c r="AG134" s="643"/>
      <c r="AH134" s="263"/>
      <c r="AI134" s="138"/>
      <c r="AJ134" s="138"/>
      <c r="AK134" s="138"/>
      <c r="AL134" s="138"/>
      <c r="AM134" s="138"/>
      <c r="AN134" s="138"/>
      <c r="AO134" s="138"/>
      <c r="AP134" s="138"/>
      <c r="AQ134" s="242"/>
      <c r="AR134" s="242"/>
      <c r="AS134" s="134"/>
      <c r="AT134" s="134"/>
      <c r="AU134" s="134"/>
      <c r="AV134" s="134"/>
      <c r="AW134" s="134"/>
      <c r="AX134" s="134"/>
    </row>
    <row r="135" spans="2:50" ht="9.6999999999999993" customHeight="1">
      <c r="B135" s="783"/>
      <c r="C135" s="784"/>
      <c r="D135" s="784"/>
      <c r="E135" s="784"/>
      <c r="F135" s="784"/>
      <c r="G135" s="784"/>
      <c r="H135" s="784"/>
      <c r="I135" s="784"/>
      <c r="J135" s="785"/>
      <c r="K135" s="138"/>
      <c r="L135" s="138"/>
      <c r="M135" s="138"/>
      <c r="N135" s="138"/>
      <c r="O135" s="138"/>
      <c r="P135" s="138"/>
      <c r="Q135" s="138"/>
      <c r="R135" s="138"/>
      <c r="S135" s="217"/>
      <c r="T135" s="217"/>
      <c r="U135" s="217"/>
      <c r="V135" s="217"/>
      <c r="W135" s="217"/>
      <c r="X135" s="138"/>
      <c r="Y135" s="138"/>
      <c r="Z135" s="231"/>
      <c r="AA135" s="249"/>
      <c r="AB135" s="683" t="s">
        <v>85</v>
      </c>
      <c r="AC135" s="683"/>
      <c r="AD135" s="683"/>
      <c r="AE135" s="683"/>
      <c r="AF135" s="683"/>
      <c r="AG135" s="683"/>
      <c r="AH135" s="231"/>
      <c r="AI135" s="138"/>
      <c r="AJ135" s="138"/>
      <c r="AK135" s="138"/>
      <c r="AL135" s="138"/>
      <c r="AM135" s="138"/>
      <c r="AN135" s="138"/>
      <c r="AO135" s="138"/>
      <c r="AP135" s="138"/>
      <c r="AQ135" s="242"/>
      <c r="AR135" s="242"/>
      <c r="AS135" s="134"/>
      <c r="AT135" s="134"/>
      <c r="AU135" s="134"/>
      <c r="AV135" s="134"/>
      <c r="AW135" s="134"/>
      <c r="AX135" s="134"/>
    </row>
    <row r="136" spans="2:50" ht="9.6999999999999993" customHeight="1">
      <c r="B136" s="786"/>
      <c r="C136" s="787"/>
      <c r="D136" s="787"/>
      <c r="E136" s="787"/>
      <c r="F136" s="787"/>
      <c r="G136" s="787"/>
      <c r="H136" s="787"/>
      <c r="I136" s="787"/>
      <c r="J136" s="788"/>
      <c r="K136" s="138"/>
      <c r="L136" s="138"/>
      <c r="M136" s="138"/>
      <c r="N136" s="138"/>
      <c r="O136" s="138"/>
      <c r="P136" s="138"/>
      <c r="Q136" s="138"/>
      <c r="R136" s="138"/>
      <c r="S136" s="217"/>
      <c r="T136" s="217"/>
      <c r="U136" s="217"/>
      <c r="V136" s="217"/>
      <c r="W136" s="217"/>
      <c r="X136" s="138"/>
      <c r="Y136" s="138"/>
      <c r="Z136" s="231"/>
      <c r="AA136" s="138"/>
      <c r="AB136" s="685"/>
      <c r="AC136" s="685"/>
      <c r="AD136" s="685"/>
      <c r="AE136" s="685"/>
      <c r="AF136" s="685"/>
      <c r="AG136" s="685"/>
      <c r="AH136" s="191"/>
      <c r="AI136" s="138"/>
      <c r="AJ136" s="138"/>
      <c r="AK136" s="138"/>
      <c r="AL136" s="138"/>
      <c r="AM136" s="138"/>
      <c r="AN136" s="138"/>
      <c r="AO136" s="138"/>
      <c r="AP136" s="138"/>
      <c r="AQ136" s="242"/>
      <c r="AR136" s="242"/>
      <c r="AS136" s="134"/>
      <c r="AT136" s="134"/>
      <c r="AU136" s="134"/>
      <c r="AV136" s="134"/>
      <c r="AW136" s="134"/>
      <c r="AX136" s="134"/>
    </row>
    <row r="137" spans="2:50" ht="9.6999999999999993" customHeight="1">
      <c r="B137" s="155"/>
      <c r="C137" s="155"/>
      <c r="D137" s="155"/>
      <c r="E137" s="155"/>
      <c r="F137" s="155"/>
      <c r="G137" s="155"/>
      <c r="H137" s="155"/>
      <c r="I137" s="155"/>
      <c r="J137" s="155"/>
      <c r="K137" s="176"/>
      <c r="L137" s="179"/>
      <c r="M137" s="179"/>
      <c r="N137" s="179"/>
      <c r="O137" s="179"/>
      <c r="P137" s="179"/>
      <c r="Q137" s="179"/>
      <c r="R137" s="179"/>
      <c r="S137" s="176"/>
      <c r="T137" s="176"/>
      <c r="U137" s="176"/>
      <c r="V137" s="176"/>
      <c r="W137" s="176"/>
      <c r="X137" s="179"/>
      <c r="Y137" s="179"/>
      <c r="Z137" s="231"/>
      <c r="AA137" s="138"/>
      <c r="AB137" s="138"/>
      <c r="AC137" s="138"/>
      <c r="AD137" s="138"/>
      <c r="AE137" s="138"/>
      <c r="AF137" s="138"/>
      <c r="AG137" s="138"/>
      <c r="AH137" s="181"/>
      <c r="AI137" s="230"/>
      <c r="AJ137" s="230"/>
      <c r="AK137" s="230"/>
      <c r="AL137" s="230"/>
      <c r="AM137" s="230"/>
      <c r="AN137" s="230"/>
      <c r="AO137" s="230"/>
      <c r="AP137" s="230"/>
      <c r="AQ137" s="242"/>
      <c r="AR137" s="242"/>
      <c r="AS137" s="134"/>
      <c r="AT137" s="134"/>
      <c r="AU137" s="134"/>
      <c r="AV137" s="134"/>
      <c r="AW137" s="134"/>
      <c r="AX137" s="134"/>
    </row>
  </sheetData>
  <mergeCells count="115">
    <mergeCell ref="B2:J2"/>
    <mergeCell ref="K2:R2"/>
    <mergeCell ref="S2:Z2"/>
    <mergeCell ref="AA2:AH2"/>
    <mergeCell ref="AI2:AP2"/>
    <mergeCell ref="B7:J10"/>
    <mergeCell ref="B19:J22"/>
    <mergeCell ref="T19:Y20"/>
    <mergeCell ref="L21:Q22"/>
    <mergeCell ref="T15:Y16"/>
    <mergeCell ref="T17:Y18"/>
    <mergeCell ref="K5:R5"/>
    <mergeCell ref="S5:Z5"/>
    <mergeCell ref="AA5:AH5"/>
    <mergeCell ref="K6:R6"/>
    <mergeCell ref="S6:Z6"/>
    <mergeCell ref="AA6:AH6"/>
    <mergeCell ref="B13:J16"/>
    <mergeCell ref="L13:Q14"/>
    <mergeCell ref="L15:Q16"/>
    <mergeCell ref="K3:R3"/>
    <mergeCell ref="S3:Z3"/>
    <mergeCell ref="AA3:AH3"/>
    <mergeCell ref="AI3:AP3"/>
    <mergeCell ref="B31:J34"/>
    <mergeCell ref="L33:Q34"/>
    <mergeCell ref="L35:Q36"/>
    <mergeCell ref="B37:J40"/>
    <mergeCell ref="L37:Q38"/>
    <mergeCell ref="L39:Q40"/>
    <mergeCell ref="T39:Y40"/>
    <mergeCell ref="L23:Q24"/>
    <mergeCell ref="B25:J28"/>
    <mergeCell ref="L25:Q26"/>
    <mergeCell ref="L27:Q28"/>
    <mergeCell ref="AJ109:AO110"/>
    <mergeCell ref="L85:Q86"/>
    <mergeCell ref="L87:Q88"/>
    <mergeCell ref="L97:Q98"/>
    <mergeCell ref="L99:Q100"/>
    <mergeCell ref="L101:Q102"/>
    <mergeCell ref="L59:Q60"/>
    <mergeCell ref="L61:Q62"/>
    <mergeCell ref="L63:Q64"/>
    <mergeCell ref="AJ105:AO106"/>
    <mergeCell ref="AJ107:AO108"/>
    <mergeCell ref="B85:J88"/>
    <mergeCell ref="T87:Y88"/>
    <mergeCell ref="L83:Q84"/>
    <mergeCell ref="T96:Y97"/>
    <mergeCell ref="B103:J106"/>
    <mergeCell ref="B109:J112"/>
    <mergeCell ref="B61:J64"/>
    <mergeCell ref="B97:J100"/>
    <mergeCell ref="B91:J94"/>
    <mergeCell ref="AJ125:AO126"/>
    <mergeCell ref="B127:J130"/>
    <mergeCell ref="AJ127:AO128"/>
    <mergeCell ref="AB129:AG130"/>
    <mergeCell ref="AB131:AG132"/>
    <mergeCell ref="B115:J118"/>
    <mergeCell ref="AB117:AG118"/>
    <mergeCell ref="AB119:AG120"/>
    <mergeCell ref="B121:J124"/>
    <mergeCell ref="AB121:AG122"/>
    <mergeCell ref="AB123:AG124"/>
    <mergeCell ref="AJ123:AO124"/>
    <mergeCell ref="B133:J136"/>
    <mergeCell ref="AB133:AG134"/>
    <mergeCell ref="AB135:AG136"/>
    <mergeCell ref="B55:J58"/>
    <mergeCell ref="T63:Y64"/>
    <mergeCell ref="T65:Y66"/>
    <mergeCell ref="B67:J70"/>
    <mergeCell ref="T67:Y68"/>
    <mergeCell ref="L69:Q70"/>
    <mergeCell ref="L71:Q72"/>
    <mergeCell ref="B73:J76"/>
    <mergeCell ref="L73:Q74"/>
    <mergeCell ref="L75:Q76"/>
    <mergeCell ref="T89:Y90"/>
    <mergeCell ref="T91:Y92"/>
    <mergeCell ref="L95:Q96"/>
    <mergeCell ref="L93:Q94"/>
    <mergeCell ref="B79:J82"/>
    <mergeCell ref="AB77:AG78"/>
    <mergeCell ref="AB79:AG80"/>
    <mergeCell ref="AB75:AG76"/>
    <mergeCell ref="L81:Q82"/>
    <mergeCell ref="L57:Q58"/>
    <mergeCell ref="T72:Y73"/>
    <mergeCell ref="K4:R4"/>
    <mergeCell ref="S4:Z4"/>
    <mergeCell ref="AA4:AH4"/>
    <mergeCell ref="AI4:AP4"/>
    <mergeCell ref="L9:Q10"/>
    <mergeCell ref="T24:Y25"/>
    <mergeCell ref="T48:Y49"/>
    <mergeCell ref="L11:Q12"/>
    <mergeCell ref="AI5:AP5"/>
    <mergeCell ref="AI6:AP6"/>
    <mergeCell ref="T41:Y42"/>
    <mergeCell ref="AB27:AG28"/>
    <mergeCell ref="AB29:AG30"/>
    <mergeCell ref="AB31:AG32"/>
    <mergeCell ref="B43:J46"/>
    <mergeCell ref="B49:J52"/>
    <mergeCell ref="L45:Q46"/>
    <mergeCell ref="L47:Q48"/>
    <mergeCell ref="L49:Q50"/>
    <mergeCell ref="T43:Y44"/>
    <mergeCell ref="L51:Q52"/>
    <mergeCell ref="AJ51:AO52"/>
    <mergeCell ref="AJ55:AO56"/>
    <mergeCell ref="AJ53:AO54"/>
  </mergeCells>
  <phoneticPr fontId="1"/>
  <pageMargins left="0.7" right="0.7" top="0.75" bottom="0.75" header="0.3" footer="0.3"/>
  <pageSetup paperSize="8" orientation="portrait" horizontalDpi="4294967293" r:id="rId1"/>
  <rowBreaks count="1" manualBreakCount="1">
    <brk id="101" min="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P59"/>
  <sheetViews>
    <sheetView view="pageBreakPreview" topLeftCell="D8" zoomScale="78" zoomScaleNormal="100" zoomScaleSheetLayoutView="78" workbookViewId="0">
      <selection activeCell="N7" sqref="N7"/>
    </sheetView>
  </sheetViews>
  <sheetFormatPr defaultColWidth="8.0625" defaultRowHeight="16.149999999999999"/>
  <cols>
    <col min="1" max="1" width="3.25" style="43" bestFit="1" customWidth="1"/>
    <col min="2" max="2" width="9.75" style="1" customWidth="1"/>
    <col min="3" max="3" width="7.3125" style="1" bestFit="1" customWidth="1"/>
    <col min="4" max="4" width="28.0625" style="68" customWidth="1"/>
    <col min="5" max="5" width="16.3125" style="1" customWidth="1"/>
    <col min="6" max="6" width="28.0625" style="68" customWidth="1"/>
    <col min="7" max="8" width="12.8125" style="1" customWidth="1"/>
    <col min="9" max="9" width="8.0625" style="1"/>
    <col min="10" max="10" width="9.75" style="1" customWidth="1"/>
    <col min="11" max="11" width="7.3125" style="1" customWidth="1"/>
    <col min="12" max="12" width="28.0625" style="68" customWidth="1"/>
    <col min="13" max="13" width="16.3125" style="1" customWidth="1"/>
    <col min="14" max="14" width="28.0625" style="68" customWidth="1"/>
    <col min="15" max="16" width="12.8125" style="1" customWidth="1"/>
    <col min="17" max="16384" width="8.0625" style="1"/>
  </cols>
  <sheetData>
    <row r="1" spans="1:16" ht="28.5" customHeight="1">
      <c r="B1" s="934" t="s">
        <v>29</v>
      </c>
      <c r="C1" s="934"/>
      <c r="D1" s="934"/>
      <c r="E1" s="44" t="s">
        <v>300</v>
      </c>
      <c r="F1" s="935"/>
      <c r="G1" s="935"/>
      <c r="H1" s="935"/>
      <c r="J1" s="934" t="s">
        <v>30</v>
      </c>
      <c r="K1" s="934"/>
      <c r="L1" s="934"/>
      <c r="M1" s="44" t="s">
        <v>302</v>
      </c>
      <c r="N1" s="935"/>
      <c r="O1" s="935"/>
      <c r="P1" s="935"/>
    </row>
    <row r="2" spans="1:16">
      <c r="B2" s="53" t="s">
        <v>22</v>
      </c>
      <c r="C2" s="53" t="s">
        <v>23</v>
      </c>
      <c r="D2" s="929" t="s">
        <v>378</v>
      </c>
      <c r="E2" s="929"/>
      <c r="F2" s="929"/>
      <c r="G2" s="930" t="s">
        <v>25</v>
      </c>
      <c r="H2" s="930"/>
      <c r="J2" s="53" t="s">
        <v>22</v>
      </c>
      <c r="K2" s="53" t="s">
        <v>23</v>
      </c>
      <c r="L2" s="929" t="str">
        <f>D2</f>
        <v>グランセナA</v>
      </c>
      <c r="M2" s="929"/>
      <c r="N2" s="929"/>
      <c r="O2" s="930" t="s">
        <v>25</v>
      </c>
      <c r="P2" s="930"/>
    </row>
    <row r="3" spans="1:16" s="51" customFormat="1" ht="12.4" customHeight="1">
      <c r="A3" s="45"/>
      <c r="B3" s="46"/>
      <c r="C3" s="46"/>
      <c r="D3" s="47"/>
      <c r="E3" s="48"/>
      <c r="F3" s="47"/>
      <c r="G3" s="931" t="s">
        <v>405</v>
      </c>
      <c r="H3" s="931"/>
      <c r="J3" s="46"/>
      <c r="K3" s="46"/>
      <c r="L3" s="52"/>
      <c r="M3" s="48"/>
      <c r="N3" s="52"/>
      <c r="O3" s="310" t="str">
        <f>G3</f>
        <v>役員：ROUSE新潟、秋葉FC</v>
      </c>
      <c r="P3" s="49"/>
    </row>
    <row r="4" spans="1:16" ht="27" customHeight="1">
      <c r="B4" s="78">
        <v>0.375</v>
      </c>
      <c r="C4" s="86" t="s">
        <v>33</v>
      </c>
      <c r="D4" s="79" t="str">
        <f>予選リーグ結果!B6</f>
        <v>秋葉FC</v>
      </c>
      <c r="E4" s="461" t="s">
        <v>459</v>
      </c>
      <c r="F4" s="81" t="str">
        <f>予選リーグ結果!B7</f>
        <v>FC 五十嵐</v>
      </c>
      <c r="G4" s="82" t="str">
        <f>D6</f>
        <v>ジェス新潟東SC</v>
      </c>
      <c r="H4" s="83" t="str">
        <f>F6</f>
        <v>LOCUS新潟</v>
      </c>
      <c r="J4" s="92">
        <v>0.375</v>
      </c>
      <c r="K4" s="325" t="s">
        <v>39</v>
      </c>
      <c r="L4" s="93" t="str">
        <f>D6</f>
        <v>ジェス新潟東SC</v>
      </c>
      <c r="M4" s="462" t="s">
        <v>481</v>
      </c>
      <c r="N4" s="463" t="str">
        <f>F7</f>
        <v>五泉DEVA</v>
      </c>
      <c r="O4" s="94" t="str">
        <f>L6</f>
        <v>FC 五十嵐</v>
      </c>
      <c r="P4" s="439" t="str">
        <f>N6</f>
        <v>FC LAZO</v>
      </c>
    </row>
    <row r="5" spans="1:16" ht="27" customHeight="1">
      <c r="B5" s="78">
        <v>0.42708333333333331</v>
      </c>
      <c r="C5" s="86" t="s">
        <v>33</v>
      </c>
      <c r="D5" s="85" t="str">
        <f>予選リーグ結果!B5</f>
        <v>ReiZ長岡</v>
      </c>
      <c r="E5" s="461" t="s">
        <v>459</v>
      </c>
      <c r="F5" s="81" t="str">
        <f>予選リーグ結果!B8</f>
        <v>FC LAZO</v>
      </c>
      <c r="G5" s="82" t="str">
        <f>D7</f>
        <v>ROUSE新潟</v>
      </c>
      <c r="H5" s="83" t="str">
        <f>F7</f>
        <v>五泉DEVA</v>
      </c>
      <c r="J5" s="92">
        <v>0.42708333333333331</v>
      </c>
      <c r="K5" s="325" t="s">
        <v>39</v>
      </c>
      <c r="L5" s="95" t="str">
        <f>D7</f>
        <v>ROUSE新潟</v>
      </c>
      <c r="M5" s="462" t="s">
        <v>482</v>
      </c>
      <c r="N5" s="463" t="str">
        <f>F6</f>
        <v>LOCUS新潟</v>
      </c>
      <c r="O5" s="94" t="str">
        <f>L7</f>
        <v>ReiZ長岡</v>
      </c>
      <c r="P5" s="439" t="str">
        <f>N7</f>
        <v>秋葉FC</v>
      </c>
    </row>
    <row r="6" spans="1:16" ht="27" customHeight="1">
      <c r="B6" s="92">
        <v>0.47916666666666702</v>
      </c>
      <c r="C6" s="326" t="s">
        <v>39</v>
      </c>
      <c r="D6" s="93" t="str">
        <f>予選リーグ結果!B42</f>
        <v>ジェス新潟東SC</v>
      </c>
      <c r="E6" s="462" t="s">
        <v>460</v>
      </c>
      <c r="F6" s="463" t="str">
        <f>予選リーグ結果!B43</f>
        <v>LOCUS新潟</v>
      </c>
      <c r="G6" s="94" t="str">
        <f>D4</f>
        <v>秋葉FC</v>
      </c>
      <c r="H6" s="439" t="str">
        <f>F4</f>
        <v>FC 五十嵐</v>
      </c>
      <c r="J6" s="78">
        <v>0.47916666666666702</v>
      </c>
      <c r="K6" s="441" t="s">
        <v>379</v>
      </c>
      <c r="L6" s="85" t="str">
        <f>F4</f>
        <v>FC 五十嵐</v>
      </c>
      <c r="M6" s="461" t="s">
        <v>483</v>
      </c>
      <c r="N6" s="81" t="str">
        <f>F5</f>
        <v>FC LAZO</v>
      </c>
      <c r="O6" s="82" t="str">
        <f>L4</f>
        <v>ジェス新潟東SC</v>
      </c>
      <c r="P6" s="83" t="str">
        <f>N4</f>
        <v>五泉DEVA</v>
      </c>
    </row>
    <row r="7" spans="1:16" ht="27" customHeight="1">
      <c r="B7" s="92">
        <v>0.53125</v>
      </c>
      <c r="C7" s="326" t="s">
        <v>39</v>
      </c>
      <c r="D7" s="95" t="str">
        <f>予選リーグ結果!B41</f>
        <v>ROUSE新潟</v>
      </c>
      <c r="E7" s="462" t="s">
        <v>461</v>
      </c>
      <c r="F7" s="463" t="str">
        <f>予選リーグ結果!B44</f>
        <v>五泉DEVA</v>
      </c>
      <c r="G7" s="94" t="str">
        <f>D5</f>
        <v>ReiZ長岡</v>
      </c>
      <c r="H7" s="439" t="str">
        <f>F5</f>
        <v>FC LAZO</v>
      </c>
      <c r="J7" s="78">
        <v>0.53125</v>
      </c>
      <c r="K7" s="441" t="s">
        <v>379</v>
      </c>
      <c r="L7" s="79" t="str">
        <f>D5</f>
        <v>ReiZ長岡</v>
      </c>
      <c r="M7" s="461" t="s">
        <v>503</v>
      </c>
      <c r="N7" s="442" t="str">
        <f>D4</f>
        <v>秋葉FC</v>
      </c>
      <c r="O7" s="82" t="str">
        <f>L5</f>
        <v>ROUSE新潟</v>
      </c>
      <c r="P7" s="83" t="str">
        <f>N5</f>
        <v>LOCUS新潟</v>
      </c>
    </row>
    <row r="8" spans="1:16" ht="27" customHeight="1">
      <c r="B8" s="78">
        <v>0.58333333333333304</v>
      </c>
      <c r="C8" s="86" t="s">
        <v>33</v>
      </c>
      <c r="D8" s="79" t="str">
        <f>D4</f>
        <v>秋葉FC</v>
      </c>
      <c r="E8" s="461" t="s">
        <v>462</v>
      </c>
      <c r="F8" s="81" t="str">
        <f>F5</f>
        <v>FC LAZO</v>
      </c>
      <c r="G8" s="82" t="str">
        <f>D6</f>
        <v>ジェス新潟東SC</v>
      </c>
      <c r="H8" s="83" t="str">
        <f>F6</f>
        <v>LOCUS新潟</v>
      </c>
      <c r="J8" s="92">
        <v>0.58333333333333304</v>
      </c>
      <c r="K8" s="325" t="s">
        <v>39</v>
      </c>
      <c r="L8" s="93" t="str">
        <f>N5</f>
        <v>LOCUS新潟</v>
      </c>
      <c r="M8" s="462" t="s">
        <v>504</v>
      </c>
      <c r="N8" s="463" t="str">
        <f>N4</f>
        <v>五泉DEVA</v>
      </c>
      <c r="O8" s="94" t="str">
        <f>L6</f>
        <v>FC 五十嵐</v>
      </c>
      <c r="P8" s="439" t="str">
        <f>N6</f>
        <v>FC LAZO</v>
      </c>
    </row>
    <row r="9" spans="1:16" ht="27" customHeight="1">
      <c r="B9" s="78">
        <v>0.63541666666666696</v>
      </c>
      <c r="C9" s="86" t="s">
        <v>33</v>
      </c>
      <c r="D9" s="85" t="str">
        <f>D5</f>
        <v>ReiZ長岡</v>
      </c>
      <c r="E9" s="461" t="s">
        <v>463</v>
      </c>
      <c r="F9" s="81" t="str">
        <f>F4</f>
        <v>FC 五十嵐</v>
      </c>
      <c r="G9" s="82" t="str">
        <f>D7</f>
        <v>ROUSE新潟</v>
      </c>
      <c r="H9" s="83" t="str">
        <f>F7</f>
        <v>五泉DEVA</v>
      </c>
      <c r="J9" s="92">
        <v>0.63541666666666696</v>
      </c>
      <c r="K9" s="325" t="s">
        <v>39</v>
      </c>
      <c r="L9" s="93" t="str">
        <f>L5</f>
        <v>ROUSE新潟</v>
      </c>
      <c r="M9" s="462" t="s">
        <v>505</v>
      </c>
      <c r="N9" s="440" t="str">
        <f>L4</f>
        <v>ジェス新潟東SC</v>
      </c>
      <c r="O9" s="94" t="str">
        <f>L7</f>
        <v>ReiZ長岡</v>
      </c>
      <c r="P9" s="439" t="str">
        <f>N7</f>
        <v>秋葉FC</v>
      </c>
    </row>
    <row r="10" spans="1:16" ht="17.95" customHeight="1">
      <c r="B10" s="65" t="s">
        <v>118</v>
      </c>
      <c r="C10" s="66"/>
      <c r="D10" s="65"/>
      <c r="E10" s="67"/>
      <c r="F10" s="928"/>
      <c r="G10" s="928"/>
      <c r="H10" s="928"/>
      <c r="O10" s="928"/>
      <c r="P10" s="928"/>
    </row>
    <row r="11" spans="1:16" s="51" customFormat="1" ht="9.4">
      <c r="A11" s="45"/>
      <c r="B11" s="46"/>
      <c r="C11" s="46"/>
      <c r="D11" s="47"/>
      <c r="E11" s="48"/>
      <c r="F11" s="47"/>
      <c r="G11" s="49"/>
      <c r="H11" s="50"/>
      <c r="J11" s="46"/>
      <c r="K11" s="46"/>
      <c r="L11" s="52"/>
      <c r="M11" s="48"/>
      <c r="N11" s="52"/>
      <c r="O11" s="49"/>
      <c r="P11" s="49"/>
    </row>
    <row r="12" spans="1:16">
      <c r="B12" s="53" t="s">
        <v>22</v>
      </c>
      <c r="C12" s="53" t="s">
        <v>23</v>
      </c>
      <c r="D12" s="929" t="s">
        <v>380</v>
      </c>
      <c r="E12" s="929"/>
      <c r="F12" s="929"/>
      <c r="G12" s="930" t="s">
        <v>25</v>
      </c>
      <c r="H12" s="930"/>
      <c r="J12" s="53" t="s">
        <v>22</v>
      </c>
      <c r="K12" s="53" t="s">
        <v>23</v>
      </c>
      <c r="L12" s="933" t="str">
        <f>D12</f>
        <v>新井総合運動公園</v>
      </c>
      <c r="M12" s="933"/>
      <c r="N12" s="933"/>
      <c r="O12" s="930" t="s">
        <v>25</v>
      </c>
      <c r="P12" s="930"/>
    </row>
    <row r="13" spans="1:16" s="71" customFormat="1" ht="9.4">
      <c r="A13" s="45"/>
      <c r="B13" s="70"/>
      <c r="C13" s="70"/>
      <c r="D13" s="52"/>
      <c r="E13" s="48"/>
      <c r="F13" s="52"/>
      <c r="G13" s="931" t="s">
        <v>406</v>
      </c>
      <c r="H13" s="931"/>
      <c r="J13" s="46"/>
      <c r="K13" s="46"/>
      <c r="L13" s="47"/>
      <c r="M13" s="48"/>
      <c r="N13" s="47"/>
      <c r="O13" s="310" t="str">
        <f>G13</f>
        <v>役員：柏崎ユナイテッド、長岡ビルボード</v>
      </c>
      <c r="P13" s="49"/>
    </row>
    <row r="14" spans="1:16" ht="27" customHeight="1">
      <c r="B14" s="72">
        <v>0.375</v>
      </c>
      <c r="C14" s="443" t="s">
        <v>34</v>
      </c>
      <c r="D14" s="84" t="str">
        <f>予選リーグ結果!B12</f>
        <v>長岡ビルボード</v>
      </c>
      <c r="E14" s="464" t="s">
        <v>464</v>
      </c>
      <c r="F14" s="75" t="str">
        <f>予選リーグ結果!B13</f>
        <v>糸魚川FC</v>
      </c>
      <c r="G14" s="76" t="str">
        <f>D16</f>
        <v>柏崎ユナイテッド</v>
      </c>
      <c r="H14" s="77" t="str">
        <f>F16</f>
        <v>OFCファンタジスタ</v>
      </c>
      <c r="J14" s="59">
        <v>0.375</v>
      </c>
      <c r="K14" s="323" t="s">
        <v>35</v>
      </c>
      <c r="L14" s="60" t="str">
        <f>D16</f>
        <v>柏崎ユナイテッド</v>
      </c>
      <c r="M14" s="465" t="s">
        <v>484</v>
      </c>
      <c r="N14" s="466" t="str">
        <f>F17</f>
        <v>新潟ハマーレ</v>
      </c>
      <c r="O14" s="62" t="str">
        <f>L16</f>
        <v>糸魚川FC</v>
      </c>
      <c r="P14" s="445" t="str">
        <f>N16</f>
        <v>舞Field FC</v>
      </c>
    </row>
    <row r="15" spans="1:16" ht="27" customHeight="1">
      <c r="B15" s="72">
        <v>0.42708333333333331</v>
      </c>
      <c r="C15" s="443" t="s">
        <v>34</v>
      </c>
      <c r="D15" s="73" t="str">
        <f>予選リーグ結果!B11</f>
        <v>FOOTBOAR新潟</v>
      </c>
      <c r="E15" s="464" t="s">
        <v>465</v>
      </c>
      <c r="F15" s="75" t="str">
        <f>予選リーグ結果!B14</f>
        <v>舞Field FC</v>
      </c>
      <c r="G15" s="76" t="str">
        <f>D17</f>
        <v>アルビレックス柏崎</v>
      </c>
      <c r="H15" s="77" t="str">
        <f>F17</f>
        <v>新潟ハマーレ</v>
      </c>
      <c r="J15" s="59">
        <v>0.42708333333333331</v>
      </c>
      <c r="K15" s="323" t="s">
        <v>35</v>
      </c>
      <c r="L15" s="64" t="str">
        <f>D17</f>
        <v>アルビレックス柏崎</v>
      </c>
      <c r="M15" s="465" t="s">
        <v>485</v>
      </c>
      <c r="N15" s="466" t="str">
        <f>F16</f>
        <v>OFCファンタジスタ</v>
      </c>
      <c r="O15" s="62" t="str">
        <f>L17</f>
        <v>FOOTBOAR新潟</v>
      </c>
      <c r="P15" s="445" t="str">
        <f>N17</f>
        <v>長岡ビルボード</v>
      </c>
    </row>
    <row r="16" spans="1:16" ht="27" customHeight="1">
      <c r="B16" s="59">
        <v>0.47916666666666702</v>
      </c>
      <c r="C16" s="324" t="s">
        <v>35</v>
      </c>
      <c r="D16" s="60" t="str">
        <f>予選リーグ結果!B18</f>
        <v>柏崎ユナイテッド</v>
      </c>
      <c r="E16" s="465" t="s">
        <v>466</v>
      </c>
      <c r="F16" s="466" t="str">
        <f>予選リーグ結果!B19</f>
        <v>OFCファンタジスタ</v>
      </c>
      <c r="G16" s="62" t="str">
        <f>D14</f>
        <v>長岡ビルボード</v>
      </c>
      <c r="H16" s="445" t="str">
        <f>F14</f>
        <v>糸魚川FC</v>
      </c>
      <c r="J16" s="72">
        <v>0.47916666666666702</v>
      </c>
      <c r="K16" s="91" t="s">
        <v>381</v>
      </c>
      <c r="L16" s="73" t="str">
        <f>F14</f>
        <v>糸魚川FC</v>
      </c>
      <c r="M16" s="464" t="s">
        <v>486</v>
      </c>
      <c r="N16" s="75" t="str">
        <f>F15</f>
        <v>舞Field FC</v>
      </c>
      <c r="O16" s="76" t="str">
        <f>L14</f>
        <v>柏崎ユナイテッド</v>
      </c>
      <c r="P16" s="77" t="str">
        <f>N14</f>
        <v>新潟ハマーレ</v>
      </c>
    </row>
    <row r="17" spans="1:16" ht="27" customHeight="1">
      <c r="B17" s="59">
        <v>0.53125</v>
      </c>
      <c r="C17" s="324" t="s">
        <v>35</v>
      </c>
      <c r="D17" s="64" t="str">
        <f>予選リーグ結果!B17</f>
        <v>アルビレックス柏崎</v>
      </c>
      <c r="E17" s="465" t="s">
        <v>467</v>
      </c>
      <c r="F17" s="466" t="str">
        <f>予選リーグ結果!B20</f>
        <v>新潟ハマーレ</v>
      </c>
      <c r="G17" s="62" t="str">
        <f>D15</f>
        <v>FOOTBOAR新潟</v>
      </c>
      <c r="H17" s="445" t="str">
        <f>F15</f>
        <v>舞Field FC</v>
      </c>
      <c r="J17" s="72">
        <v>0.53125</v>
      </c>
      <c r="K17" s="91" t="s">
        <v>381</v>
      </c>
      <c r="L17" s="84" t="str">
        <f>D15</f>
        <v>FOOTBOAR新潟</v>
      </c>
      <c r="M17" s="464" t="s">
        <v>487</v>
      </c>
      <c r="N17" s="444" t="str">
        <f>D14</f>
        <v>長岡ビルボード</v>
      </c>
      <c r="O17" s="76" t="str">
        <f>L15</f>
        <v>アルビレックス柏崎</v>
      </c>
      <c r="P17" s="77" t="str">
        <f>N15</f>
        <v>OFCファンタジスタ</v>
      </c>
    </row>
    <row r="18" spans="1:16" ht="27" customHeight="1">
      <c r="B18" s="72">
        <v>0.58333333333333304</v>
      </c>
      <c r="C18" s="443" t="s">
        <v>34</v>
      </c>
      <c r="D18" s="84" t="str">
        <f>D14</f>
        <v>長岡ビルボード</v>
      </c>
      <c r="E18" s="464" t="s">
        <v>468</v>
      </c>
      <c r="F18" s="75" t="str">
        <f>F15</f>
        <v>舞Field FC</v>
      </c>
      <c r="G18" s="76" t="str">
        <f>D16</f>
        <v>柏崎ユナイテッド</v>
      </c>
      <c r="H18" s="77" t="str">
        <f>F16</f>
        <v>OFCファンタジスタ</v>
      </c>
      <c r="J18" s="59">
        <v>0.58333333333333304</v>
      </c>
      <c r="K18" s="323" t="s">
        <v>35</v>
      </c>
      <c r="L18" s="60" t="str">
        <f>N15</f>
        <v>OFCファンタジスタ</v>
      </c>
      <c r="M18" s="465" t="s">
        <v>502</v>
      </c>
      <c r="N18" s="466" t="str">
        <f>N14</f>
        <v>新潟ハマーレ</v>
      </c>
      <c r="O18" s="62" t="str">
        <f>L16</f>
        <v>糸魚川FC</v>
      </c>
      <c r="P18" s="445" t="str">
        <f>N16</f>
        <v>舞Field FC</v>
      </c>
    </row>
    <row r="19" spans="1:16" ht="27" customHeight="1">
      <c r="B19" s="72">
        <v>0.63541666666666696</v>
      </c>
      <c r="C19" s="443" t="s">
        <v>34</v>
      </c>
      <c r="D19" s="73" t="str">
        <f>D15</f>
        <v>FOOTBOAR新潟</v>
      </c>
      <c r="E19" s="464" t="s">
        <v>480</v>
      </c>
      <c r="F19" s="75" t="str">
        <f>F14</f>
        <v>糸魚川FC</v>
      </c>
      <c r="G19" s="76" t="str">
        <f>D17</f>
        <v>アルビレックス柏崎</v>
      </c>
      <c r="H19" s="77" t="str">
        <f>F17</f>
        <v>新潟ハマーレ</v>
      </c>
      <c r="J19" s="59">
        <v>0.63541666666666696</v>
      </c>
      <c r="K19" s="323" t="s">
        <v>35</v>
      </c>
      <c r="L19" s="60" t="str">
        <f>L15</f>
        <v>アルビレックス柏崎</v>
      </c>
      <c r="M19" s="465" t="s">
        <v>494</v>
      </c>
      <c r="N19" s="446" t="str">
        <f>L14</f>
        <v>柏崎ユナイテッド</v>
      </c>
      <c r="O19" s="62" t="str">
        <f>L17</f>
        <v>FOOTBOAR新潟</v>
      </c>
      <c r="P19" s="445" t="str">
        <f>N17</f>
        <v>長岡ビルボード</v>
      </c>
    </row>
    <row r="20" spans="1:16" ht="17.2" customHeight="1">
      <c r="B20" s="65" t="s">
        <v>118</v>
      </c>
      <c r="C20" s="66"/>
      <c r="D20" s="65"/>
      <c r="E20" s="67"/>
      <c r="F20" s="932"/>
      <c r="G20" s="932"/>
      <c r="H20" s="932"/>
      <c r="O20" s="932"/>
      <c r="P20" s="932"/>
    </row>
    <row r="21" spans="1:16" s="51" customFormat="1" ht="9.4">
      <c r="A21" s="45"/>
      <c r="B21" s="46"/>
      <c r="C21" s="46"/>
      <c r="D21" s="47"/>
      <c r="E21" s="48"/>
      <c r="F21" s="47"/>
      <c r="G21" s="49"/>
      <c r="H21" s="50"/>
      <c r="J21" s="46"/>
      <c r="K21" s="46"/>
      <c r="L21" s="52"/>
      <c r="M21" s="48"/>
      <c r="N21" s="52"/>
      <c r="O21" s="49"/>
      <c r="P21" s="49"/>
    </row>
    <row r="22" spans="1:16">
      <c r="B22" s="53" t="s">
        <v>22</v>
      </c>
      <c r="C22" s="53" t="s">
        <v>23</v>
      </c>
      <c r="D22" s="929" t="s">
        <v>382</v>
      </c>
      <c r="E22" s="929"/>
      <c r="F22" s="929"/>
      <c r="G22" s="930" t="s">
        <v>25</v>
      </c>
      <c r="H22" s="930"/>
      <c r="J22" s="53" t="s">
        <v>22</v>
      </c>
      <c r="K22" s="53" t="s">
        <v>23</v>
      </c>
      <c r="L22" s="933" t="str">
        <f>D22</f>
        <v>吉田ふれあい</v>
      </c>
      <c r="M22" s="933"/>
      <c r="N22" s="933"/>
      <c r="O22" s="930" t="s">
        <v>25</v>
      </c>
      <c r="P22" s="930"/>
    </row>
    <row r="23" spans="1:16" s="71" customFormat="1" ht="9.4">
      <c r="A23" s="45"/>
      <c r="B23" s="70"/>
      <c r="C23" s="70"/>
      <c r="D23" s="52"/>
      <c r="E23" s="48"/>
      <c r="F23" s="52"/>
      <c r="G23" s="931" t="s">
        <v>407</v>
      </c>
      <c r="H23" s="931"/>
      <c r="J23" s="46"/>
      <c r="K23" s="46"/>
      <c r="L23" s="47"/>
      <c r="M23" s="48"/>
      <c r="N23" s="47"/>
      <c r="O23" s="310" t="str">
        <f>G23</f>
        <v>役員：F.C.ESTNOVA、フリーダム新潟</v>
      </c>
      <c r="P23" s="49"/>
    </row>
    <row r="24" spans="1:16" ht="27" customHeight="1">
      <c r="B24" s="54">
        <v>0.375</v>
      </c>
      <c r="C24" s="54" t="s">
        <v>36</v>
      </c>
      <c r="D24" s="55" t="str">
        <f>予選リーグ結果!B24</f>
        <v>県央FC</v>
      </c>
      <c r="E24" s="467" t="s">
        <v>474</v>
      </c>
      <c r="F24" s="468" t="str">
        <f>予選リーグ結果!B25</f>
        <v>フリーダム新潟FC</v>
      </c>
      <c r="G24" s="57" t="str">
        <f>D29</f>
        <v>FC Artista</v>
      </c>
      <c r="H24" s="58" t="str">
        <f>F25</f>
        <v>F.C.ESTNOVA</v>
      </c>
      <c r="J24" s="54">
        <v>0.375</v>
      </c>
      <c r="K24" s="54" t="s">
        <v>36</v>
      </c>
      <c r="L24" s="490" t="str">
        <f>F24</f>
        <v>フリーダム新潟FC</v>
      </c>
      <c r="M24" s="491" t="s">
        <v>488</v>
      </c>
      <c r="N24" s="492" t="str">
        <f>F25</f>
        <v>F.C.ESTNOVA</v>
      </c>
      <c r="O24" s="493" t="str">
        <f>L25</f>
        <v>FC Artista</v>
      </c>
      <c r="P24" s="494" t="str">
        <f>N25</f>
        <v>県央FC</v>
      </c>
    </row>
    <row r="25" spans="1:16" ht="27" customHeight="1">
      <c r="B25" s="54">
        <v>0.42708333333333331</v>
      </c>
      <c r="C25" s="54" t="s">
        <v>36</v>
      </c>
      <c r="D25" s="479" t="str">
        <f>予選リーグ結果!B23</f>
        <v>FC Artista</v>
      </c>
      <c r="E25" s="467" t="s">
        <v>470</v>
      </c>
      <c r="F25" s="468" t="str">
        <f>予選リーグ結果!B26</f>
        <v>F.C.ESTNOVA</v>
      </c>
      <c r="G25" s="57" t="str">
        <f>D24</f>
        <v>県央FC</v>
      </c>
      <c r="H25" s="58" t="str">
        <f>F24</f>
        <v>フリーダム新潟FC</v>
      </c>
      <c r="J25" s="54">
        <v>0.42708333333333331</v>
      </c>
      <c r="K25" s="54" t="s">
        <v>36</v>
      </c>
      <c r="L25" s="495" t="str">
        <f>D25</f>
        <v>FC Artista</v>
      </c>
      <c r="M25" s="491" t="s">
        <v>489</v>
      </c>
      <c r="N25" s="492" t="str">
        <f>D24</f>
        <v>県央FC</v>
      </c>
      <c r="O25" s="493" t="str">
        <f>L24</f>
        <v>フリーダム新潟FC</v>
      </c>
      <c r="P25" s="494" t="str">
        <f>N24</f>
        <v>F.C.ESTNOVA</v>
      </c>
    </row>
    <row r="26" spans="1:16" ht="14.65" hidden="1" customHeight="1">
      <c r="B26" s="54"/>
      <c r="C26" s="54"/>
      <c r="D26" s="479"/>
      <c r="E26" s="467"/>
      <c r="F26" s="468"/>
      <c r="G26" s="57"/>
      <c r="H26" s="58"/>
      <c r="J26" s="449"/>
      <c r="K26" s="449"/>
      <c r="L26" s="450"/>
      <c r="M26" s="451"/>
      <c r="N26" s="455"/>
      <c r="O26" s="458"/>
      <c r="P26" s="456"/>
    </row>
    <row r="27" spans="1:16" ht="14.95" hidden="1" customHeight="1">
      <c r="B27" s="54"/>
      <c r="C27" s="54"/>
      <c r="D27" s="63"/>
      <c r="E27" s="467"/>
      <c r="F27" s="468"/>
      <c r="G27" s="57"/>
      <c r="H27" s="58"/>
      <c r="J27" s="449"/>
      <c r="K27" s="449"/>
      <c r="L27" s="452"/>
      <c r="M27" s="451"/>
      <c r="N27" s="455"/>
      <c r="O27" s="453"/>
      <c r="P27" s="456"/>
    </row>
    <row r="28" spans="1:16" ht="27" customHeight="1">
      <c r="B28" s="54">
        <v>0.58333333333333337</v>
      </c>
      <c r="C28" s="54" t="s">
        <v>36</v>
      </c>
      <c r="D28" s="63" t="str">
        <f>D24</f>
        <v>県央FC</v>
      </c>
      <c r="E28" s="467" t="s">
        <v>475</v>
      </c>
      <c r="F28" s="468" t="str">
        <f>F25</f>
        <v>F.C.ESTNOVA</v>
      </c>
      <c r="G28" s="57" t="str">
        <f>D29</f>
        <v>FC Artista</v>
      </c>
      <c r="H28" s="58" t="str">
        <f>F29</f>
        <v>フリーダム新潟FC</v>
      </c>
      <c r="J28" s="449"/>
      <c r="K28" s="449"/>
      <c r="L28" s="457"/>
      <c r="M28" s="451" t="s">
        <v>32</v>
      </c>
      <c r="N28" s="459"/>
      <c r="O28" s="453"/>
      <c r="P28" s="456"/>
    </row>
    <row r="29" spans="1:16" ht="27" customHeight="1">
      <c r="B29" s="54">
        <v>0.63541666666666663</v>
      </c>
      <c r="C29" s="54" t="s">
        <v>36</v>
      </c>
      <c r="D29" s="63" t="str">
        <f>D25</f>
        <v>FC Artista</v>
      </c>
      <c r="E29" s="467" t="s">
        <v>476</v>
      </c>
      <c r="F29" s="468" t="str">
        <f>F24</f>
        <v>フリーダム新潟FC</v>
      </c>
      <c r="G29" s="57" t="str">
        <f>D28</f>
        <v>県央FC</v>
      </c>
      <c r="H29" s="58" t="str">
        <f>F28</f>
        <v>F.C.ESTNOVA</v>
      </c>
      <c r="J29" s="449"/>
      <c r="K29" s="449"/>
      <c r="L29" s="452"/>
      <c r="M29" s="451" t="s">
        <v>32</v>
      </c>
      <c r="N29" s="454"/>
      <c r="O29" s="458"/>
      <c r="P29" s="456"/>
    </row>
    <row r="30" spans="1:16" ht="17.2" customHeight="1">
      <c r="B30" s="65" t="s">
        <v>118</v>
      </c>
      <c r="C30" s="66"/>
      <c r="D30" s="65"/>
      <c r="E30" s="67"/>
      <c r="F30" s="932"/>
      <c r="G30" s="932"/>
      <c r="H30" s="932"/>
      <c r="O30" s="932" t="s">
        <v>301</v>
      </c>
      <c r="P30" s="932"/>
    </row>
    <row r="31" spans="1:16" s="51" customFormat="1" ht="9.4">
      <c r="A31" s="45"/>
      <c r="B31" s="46"/>
      <c r="C31" s="46"/>
      <c r="D31" s="47"/>
      <c r="E31" s="48"/>
      <c r="F31" s="47"/>
      <c r="G31" s="49"/>
      <c r="H31" s="50"/>
      <c r="J31" s="46"/>
      <c r="K31" s="46"/>
      <c r="L31" s="52"/>
      <c r="M31" s="48"/>
      <c r="N31" s="52"/>
      <c r="O31" s="49"/>
      <c r="P31" s="49"/>
    </row>
    <row r="32" spans="1:16">
      <c r="B32" s="53" t="s">
        <v>22</v>
      </c>
      <c r="C32" s="53" t="s">
        <v>23</v>
      </c>
      <c r="D32" s="929" t="s">
        <v>383</v>
      </c>
      <c r="E32" s="929"/>
      <c r="F32" s="929"/>
      <c r="G32" s="930" t="s">
        <v>25</v>
      </c>
      <c r="H32" s="930"/>
      <c r="J32" s="53" t="s">
        <v>22</v>
      </c>
      <c r="K32" s="53" t="s">
        <v>23</v>
      </c>
      <c r="L32" s="929" t="str">
        <f>D32</f>
        <v>柿崎グラウンド</v>
      </c>
      <c r="M32" s="929"/>
      <c r="N32" s="929"/>
      <c r="O32" s="930" t="s">
        <v>25</v>
      </c>
      <c r="P32" s="930"/>
    </row>
    <row r="33" spans="1:16" s="51" customFormat="1" ht="12.4" customHeight="1">
      <c r="A33" s="45"/>
      <c r="B33" s="46"/>
      <c r="C33" s="46"/>
      <c r="D33" s="47"/>
      <c r="E33" s="48"/>
      <c r="F33" s="47"/>
      <c r="G33" s="931" t="s">
        <v>408</v>
      </c>
      <c r="H33" s="931"/>
      <c r="J33" s="46"/>
      <c r="K33" s="46"/>
      <c r="L33" s="52"/>
      <c r="M33" s="48"/>
      <c r="N33" s="52"/>
      <c r="O33" s="310" t="str">
        <f>G33</f>
        <v>役員：くびき野FC、FCヴァレミール</v>
      </c>
      <c r="P33" s="49"/>
    </row>
    <row r="34" spans="1:16" ht="27" customHeight="1">
      <c r="B34" s="87">
        <v>0.375</v>
      </c>
      <c r="C34" s="480" t="s">
        <v>37</v>
      </c>
      <c r="D34" s="89" t="str">
        <f>予選リーグ結果!B30</f>
        <v>bandai12</v>
      </c>
      <c r="E34" s="460" t="s">
        <v>469</v>
      </c>
      <c r="F34" s="448" t="str">
        <f>予選リーグ結果!B31</f>
        <v>AC UNITED</v>
      </c>
      <c r="G34" s="90" t="str">
        <f>D36</f>
        <v>EPOCH横越</v>
      </c>
      <c r="H34" s="447" t="str">
        <f>F36</f>
        <v>FC,ACTIS</v>
      </c>
      <c r="J34" s="485">
        <v>0.375</v>
      </c>
      <c r="K34" s="486" t="s">
        <v>38</v>
      </c>
      <c r="L34" s="478" t="str">
        <f>D36</f>
        <v>EPOCH横越</v>
      </c>
      <c r="M34" s="474" t="s">
        <v>490</v>
      </c>
      <c r="N34" s="475" t="str">
        <f>F37</f>
        <v>AFC94</v>
      </c>
      <c r="O34" s="476" t="str">
        <f>L36</f>
        <v>AC UNITED</v>
      </c>
      <c r="P34" s="477" t="str">
        <f>N36</f>
        <v>くびき野FC</v>
      </c>
    </row>
    <row r="35" spans="1:16" ht="27" customHeight="1">
      <c r="B35" s="87">
        <v>0.42708333333333331</v>
      </c>
      <c r="C35" s="480" t="s">
        <v>37</v>
      </c>
      <c r="D35" s="88" t="str">
        <f>予選リーグ結果!B29</f>
        <v>Noedegrati Sanjo FC</v>
      </c>
      <c r="E35" s="460" t="s">
        <v>470</v>
      </c>
      <c r="F35" s="448" t="str">
        <f>予選リーグ結果!B32</f>
        <v>くびき野FC</v>
      </c>
      <c r="G35" s="90" t="str">
        <f>D37</f>
        <v>FC ヴァレミール</v>
      </c>
      <c r="H35" s="447" t="str">
        <f>F37</f>
        <v>AFC94</v>
      </c>
      <c r="J35" s="485">
        <v>0.42708333333333331</v>
      </c>
      <c r="K35" s="486" t="s">
        <v>38</v>
      </c>
      <c r="L35" s="473" t="str">
        <f>D37</f>
        <v>FC ヴァレミール</v>
      </c>
      <c r="M35" s="474" t="s">
        <v>491</v>
      </c>
      <c r="N35" s="475" t="str">
        <f>F36</f>
        <v>FC,ACTIS</v>
      </c>
      <c r="O35" s="476" t="str">
        <f>L37</f>
        <v>Noedegrati Sanjo FC</v>
      </c>
      <c r="P35" s="477" t="str">
        <f>N37</f>
        <v>bandai12</v>
      </c>
    </row>
    <row r="36" spans="1:16" ht="27" customHeight="1">
      <c r="B36" s="472">
        <v>0.47916666666666702</v>
      </c>
      <c r="C36" s="484" t="s">
        <v>38</v>
      </c>
      <c r="D36" s="478" t="str">
        <f>予選リーグ結果!B36</f>
        <v>EPOCH横越</v>
      </c>
      <c r="E36" s="474" t="s">
        <v>471</v>
      </c>
      <c r="F36" s="475" t="str">
        <f>予選リーグ結果!B37</f>
        <v>FC,ACTIS</v>
      </c>
      <c r="G36" s="476" t="str">
        <f>D34</f>
        <v>bandai12</v>
      </c>
      <c r="H36" s="477" t="str">
        <f>F34</f>
        <v>AC UNITED</v>
      </c>
      <c r="J36" s="481">
        <v>0.47916666666666702</v>
      </c>
      <c r="K36" s="482" t="s">
        <v>37</v>
      </c>
      <c r="L36" s="88" t="str">
        <f>F34</f>
        <v>AC UNITED</v>
      </c>
      <c r="M36" s="460" t="s">
        <v>492</v>
      </c>
      <c r="N36" s="448" t="str">
        <f>F35</f>
        <v>くびき野FC</v>
      </c>
      <c r="O36" s="90" t="str">
        <f>L34</f>
        <v>EPOCH横越</v>
      </c>
      <c r="P36" s="447" t="str">
        <f>N34</f>
        <v>AFC94</v>
      </c>
    </row>
    <row r="37" spans="1:16" ht="27" customHeight="1">
      <c r="B37" s="472">
        <v>0.53125</v>
      </c>
      <c r="C37" s="484" t="s">
        <v>38</v>
      </c>
      <c r="D37" s="473" t="str">
        <f>予選リーグ結果!B35</f>
        <v>FC ヴァレミール</v>
      </c>
      <c r="E37" s="474" t="s">
        <v>472</v>
      </c>
      <c r="F37" s="475" t="str">
        <f>予選リーグ結果!B38</f>
        <v>AFC94</v>
      </c>
      <c r="G37" s="476" t="str">
        <f>D35</f>
        <v>Noedegrati Sanjo FC</v>
      </c>
      <c r="H37" s="477" t="str">
        <f>F35</f>
        <v>くびき野FC</v>
      </c>
      <c r="J37" s="481">
        <v>0.53125</v>
      </c>
      <c r="K37" s="482" t="s">
        <v>37</v>
      </c>
      <c r="L37" s="89" t="str">
        <f>D35</f>
        <v>Noedegrati Sanjo FC</v>
      </c>
      <c r="M37" s="460" t="s">
        <v>483</v>
      </c>
      <c r="N37" s="483" t="str">
        <f>D34</f>
        <v>bandai12</v>
      </c>
      <c r="O37" s="90" t="str">
        <f>L35</f>
        <v>FC ヴァレミール</v>
      </c>
      <c r="P37" s="447" t="str">
        <f>N35</f>
        <v>FC,ACTIS</v>
      </c>
    </row>
    <row r="38" spans="1:16" ht="27" customHeight="1">
      <c r="B38" s="87">
        <v>0.58333333333333304</v>
      </c>
      <c r="C38" s="480" t="s">
        <v>37</v>
      </c>
      <c r="D38" s="89" t="str">
        <f>D34</f>
        <v>bandai12</v>
      </c>
      <c r="E38" s="460" t="s">
        <v>463</v>
      </c>
      <c r="F38" s="448" t="str">
        <f>F35</f>
        <v>くびき野FC</v>
      </c>
      <c r="G38" s="90" t="str">
        <f>D36</f>
        <v>EPOCH横越</v>
      </c>
      <c r="H38" s="447" t="str">
        <f>F36</f>
        <v>FC,ACTIS</v>
      </c>
      <c r="J38" s="485">
        <v>0.58333333333333304</v>
      </c>
      <c r="K38" s="486" t="s">
        <v>38</v>
      </c>
      <c r="L38" s="478" t="str">
        <f>N35</f>
        <v>FC,ACTIS</v>
      </c>
      <c r="M38" s="474" t="s">
        <v>493</v>
      </c>
      <c r="N38" s="475" t="str">
        <f>N34</f>
        <v>AFC94</v>
      </c>
      <c r="O38" s="476" t="str">
        <f>L36</f>
        <v>AC UNITED</v>
      </c>
      <c r="P38" s="477" t="str">
        <f>N36</f>
        <v>くびき野FC</v>
      </c>
    </row>
    <row r="39" spans="1:16" ht="27" customHeight="1">
      <c r="B39" s="87">
        <v>0.63541666666666696</v>
      </c>
      <c r="C39" s="480" t="s">
        <v>37</v>
      </c>
      <c r="D39" s="88" t="str">
        <f>D35</f>
        <v>Noedegrati Sanjo FC</v>
      </c>
      <c r="E39" s="460" t="s">
        <v>473</v>
      </c>
      <c r="F39" s="448" t="str">
        <f>F34</f>
        <v>AC UNITED</v>
      </c>
      <c r="G39" s="90" t="str">
        <f>D37</f>
        <v>FC ヴァレミール</v>
      </c>
      <c r="H39" s="447" t="str">
        <f>F37</f>
        <v>AFC94</v>
      </c>
      <c r="J39" s="485">
        <v>0.63541666666666696</v>
      </c>
      <c r="K39" s="486" t="s">
        <v>38</v>
      </c>
      <c r="L39" s="478" t="str">
        <f>L35</f>
        <v>FC ヴァレミール</v>
      </c>
      <c r="M39" s="474" t="s">
        <v>501</v>
      </c>
      <c r="N39" s="487" t="str">
        <f>L34</f>
        <v>EPOCH横越</v>
      </c>
      <c r="O39" s="476" t="str">
        <f>L37</f>
        <v>Noedegrati Sanjo FC</v>
      </c>
      <c r="P39" s="477" t="str">
        <f>N37</f>
        <v>bandai12</v>
      </c>
    </row>
    <row r="40" spans="1:16" ht="17.95" customHeight="1">
      <c r="B40" s="65" t="s">
        <v>118</v>
      </c>
      <c r="C40" s="66"/>
      <c r="D40" s="65"/>
      <c r="E40" s="67"/>
      <c r="F40" s="928"/>
      <c r="G40" s="928"/>
      <c r="H40" s="928"/>
      <c r="O40" s="928"/>
      <c r="P40" s="928"/>
    </row>
    <row r="41" spans="1:16" s="51" customFormat="1" ht="9.4">
      <c r="A41" s="45"/>
      <c r="B41" s="69"/>
      <c r="C41" s="69"/>
      <c r="D41" s="47"/>
      <c r="F41" s="936"/>
      <c r="G41" s="936"/>
      <c r="H41" s="936"/>
      <c r="L41" s="47"/>
      <c r="N41" s="47"/>
    </row>
    <row r="42" spans="1:16">
      <c r="B42" s="53" t="s">
        <v>22</v>
      </c>
      <c r="C42" s="53" t="s">
        <v>23</v>
      </c>
      <c r="D42" s="929" t="s">
        <v>384</v>
      </c>
      <c r="E42" s="929"/>
      <c r="F42" s="929"/>
      <c r="G42" s="930" t="s">
        <v>25</v>
      </c>
      <c r="H42" s="930"/>
      <c r="J42" s="53" t="s">
        <v>22</v>
      </c>
      <c r="K42" s="53" t="s">
        <v>23</v>
      </c>
      <c r="L42" s="929" t="str">
        <f>D42</f>
        <v>サルビアサッカー場</v>
      </c>
      <c r="M42" s="929"/>
      <c r="N42" s="929"/>
      <c r="O42" s="930" t="s">
        <v>25</v>
      </c>
      <c r="P42" s="930"/>
    </row>
    <row r="43" spans="1:16" s="51" customFormat="1" ht="9.4">
      <c r="A43" s="45"/>
      <c r="B43" s="46"/>
      <c r="C43" s="46"/>
      <c r="D43" s="47"/>
      <c r="E43" s="48"/>
      <c r="F43" s="47"/>
      <c r="G43" s="931" t="s">
        <v>409</v>
      </c>
      <c r="H43" s="931"/>
      <c r="J43" s="46"/>
      <c r="K43" s="46"/>
      <c r="L43" s="52"/>
      <c r="M43" s="48"/>
      <c r="N43" s="52"/>
      <c r="O43" s="310" t="str">
        <f>G43</f>
        <v>役員：シバタSC、新潟トレジャー</v>
      </c>
      <c r="P43" s="49"/>
    </row>
    <row r="44" spans="1:16" ht="27" customHeight="1">
      <c r="B44" s="96">
        <v>0.375</v>
      </c>
      <c r="C44" s="99" t="s">
        <v>40</v>
      </c>
      <c r="D44" s="98" t="str">
        <f>予選リーグ結果!B48</f>
        <v>シバタSC</v>
      </c>
      <c r="E44" s="470" t="s">
        <v>471</v>
      </c>
      <c r="F44" s="471" t="str">
        <f>予選リーグ結果!B50</f>
        <v>クレーシェFC</v>
      </c>
      <c r="G44" s="488" t="str">
        <f>D48</f>
        <v>Primasale上越JY</v>
      </c>
      <c r="H44" s="489" t="str">
        <f>F48</f>
        <v>新潟トレジャーFC</v>
      </c>
      <c r="J44" s="96">
        <v>0.375</v>
      </c>
      <c r="K44" s="100" t="s">
        <v>40</v>
      </c>
      <c r="L44" s="97" t="str">
        <f>D46</f>
        <v>新潟トレジャーFC</v>
      </c>
      <c r="M44" s="470" t="s">
        <v>494</v>
      </c>
      <c r="N44" s="471" t="str">
        <f>F47</f>
        <v>S.Cサンスマイルあらかわ</v>
      </c>
      <c r="O44" s="488" t="str">
        <f>L48</f>
        <v>Primasale上越JY</v>
      </c>
      <c r="P44" s="489" t="str">
        <f>N48</f>
        <v>シバタSC</v>
      </c>
    </row>
    <row r="45" spans="1:16" ht="27" customHeight="1">
      <c r="B45" s="96">
        <v>0.42708333333333331</v>
      </c>
      <c r="C45" s="99" t="s">
        <v>40</v>
      </c>
      <c r="D45" s="97" t="str">
        <f>予選リーグ結果!B47</f>
        <v>Primasale上越JY</v>
      </c>
      <c r="E45" s="470" t="s">
        <v>477</v>
      </c>
      <c r="F45" s="471" t="str">
        <f>予選リーグ結果!B51</f>
        <v>S.Cサンスマイルあらかわ</v>
      </c>
      <c r="G45" s="488" t="str">
        <f>D44</f>
        <v>シバタSC</v>
      </c>
      <c r="H45" s="489" t="str">
        <f>F44</f>
        <v>クレーシェFC</v>
      </c>
      <c r="J45" s="96">
        <v>0.42708333333333331</v>
      </c>
      <c r="K45" s="100" t="s">
        <v>40</v>
      </c>
      <c r="L45" s="98" t="str">
        <f>D45</f>
        <v>Primasale上越JY</v>
      </c>
      <c r="M45" s="470" t="s">
        <v>495</v>
      </c>
      <c r="N45" s="471" t="str">
        <f>F44</f>
        <v>クレーシェFC</v>
      </c>
      <c r="O45" s="488" t="str">
        <f>L44</f>
        <v>新潟トレジャーFC</v>
      </c>
      <c r="P45" s="489" t="str">
        <f>N44</f>
        <v>S.Cサンスマイルあらかわ</v>
      </c>
    </row>
    <row r="46" spans="1:16" ht="27" customHeight="1">
      <c r="B46" s="96">
        <v>0.47916666666666702</v>
      </c>
      <c r="C46" s="99" t="s">
        <v>40</v>
      </c>
      <c r="D46" s="97" t="str">
        <f>予選リーグ結果!B49</f>
        <v>新潟トレジャーFC</v>
      </c>
      <c r="E46" s="470" t="s">
        <v>478</v>
      </c>
      <c r="F46" s="471" t="str">
        <f>F44</f>
        <v>クレーシェFC</v>
      </c>
      <c r="G46" s="488" t="str">
        <f t="shared" ref="G46:G48" si="0">D45</f>
        <v>Primasale上越JY</v>
      </c>
      <c r="H46" s="489" t="str">
        <f t="shared" ref="H46:H48" si="1">F45</f>
        <v>S.Cサンスマイルあらかわ</v>
      </c>
      <c r="J46" s="96">
        <v>0.47916666666666702</v>
      </c>
      <c r="K46" s="99" t="s">
        <v>40</v>
      </c>
      <c r="L46" s="97" t="str">
        <f>D44</f>
        <v>シバタSC</v>
      </c>
      <c r="M46" s="470" t="s">
        <v>496</v>
      </c>
      <c r="N46" s="471" t="str">
        <f>L44</f>
        <v>新潟トレジャーFC</v>
      </c>
      <c r="O46" s="488" t="str">
        <f t="shared" ref="O46:O48" si="2">L45</f>
        <v>Primasale上越JY</v>
      </c>
      <c r="P46" s="489" t="str">
        <f t="shared" ref="P46:P48" si="3">N45</f>
        <v>クレーシェFC</v>
      </c>
    </row>
    <row r="47" spans="1:16" ht="27" customHeight="1">
      <c r="B47" s="96">
        <v>0.53125</v>
      </c>
      <c r="C47" s="99" t="s">
        <v>40</v>
      </c>
      <c r="D47" s="98" t="str">
        <f>D44</f>
        <v>シバタSC</v>
      </c>
      <c r="E47" s="470" t="s">
        <v>479</v>
      </c>
      <c r="F47" s="471" t="str">
        <f>F45</f>
        <v>S.Cサンスマイルあらかわ</v>
      </c>
      <c r="G47" s="488" t="str">
        <f t="shared" si="0"/>
        <v>新潟トレジャーFC</v>
      </c>
      <c r="H47" s="489" t="str">
        <f t="shared" si="1"/>
        <v>クレーシェFC</v>
      </c>
      <c r="J47" s="96">
        <v>0.53125</v>
      </c>
      <c r="K47" s="99" t="s">
        <v>40</v>
      </c>
      <c r="L47" s="98" t="str">
        <f>F44</f>
        <v>クレーシェFC</v>
      </c>
      <c r="M47" s="470" t="s">
        <v>497</v>
      </c>
      <c r="N47" s="469" t="str">
        <f>F45</f>
        <v>S.Cサンスマイルあらかわ</v>
      </c>
      <c r="O47" s="488" t="str">
        <f t="shared" si="2"/>
        <v>シバタSC</v>
      </c>
      <c r="P47" s="489" t="str">
        <f t="shared" si="3"/>
        <v>新潟トレジャーFC</v>
      </c>
    </row>
    <row r="48" spans="1:16" ht="27" customHeight="1">
      <c r="B48" s="96">
        <v>0.58333333333333304</v>
      </c>
      <c r="C48" s="99" t="s">
        <v>40</v>
      </c>
      <c r="D48" s="98" t="str">
        <f>D45</f>
        <v>Primasale上越JY</v>
      </c>
      <c r="E48" s="470" t="s">
        <v>460</v>
      </c>
      <c r="F48" s="471" t="str">
        <f>D46</f>
        <v>新潟トレジャーFC</v>
      </c>
      <c r="G48" s="488" t="str">
        <f t="shared" si="0"/>
        <v>シバタSC</v>
      </c>
      <c r="H48" s="489" t="str">
        <f t="shared" si="1"/>
        <v>S.Cサンスマイルあらかわ</v>
      </c>
      <c r="J48" s="96">
        <v>0.58333333333333304</v>
      </c>
      <c r="K48" s="100" t="s">
        <v>40</v>
      </c>
      <c r="L48" s="97" t="str">
        <f>D45</f>
        <v>Primasale上越JY</v>
      </c>
      <c r="M48" s="470" t="s">
        <v>498</v>
      </c>
      <c r="N48" s="471" t="str">
        <f>D44</f>
        <v>シバタSC</v>
      </c>
      <c r="O48" s="488" t="str">
        <f t="shared" si="2"/>
        <v>クレーシェFC</v>
      </c>
      <c r="P48" s="489" t="str">
        <f t="shared" si="3"/>
        <v>S.Cサンスマイルあらかわ</v>
      </c>
    </row>
    <row r="49" spans="2:16" ht="17.95" customHeight="1">
      <c r="B49" s="65" t="s">
        <v>118</v>
      </c>
      <c r="C49" s="66"/>
      <c r="D49" s="65"/>
      <c r="E49" s="67"/>
      <c r="F49" s="928"/>
      <c r="G49" s="928"/>
      <c r="H49" s="928"/>
      <c r="O49" s="928"/>
      <c r="P49" s="928"/>
    </row>
    <row r="50" spans="2:16" ht="13.45" customHeight="1"/>
    <row r="59" spans="2:16">
      <c r="K59" s="68"/>
      <c r="L59" s="1"/>
      <c r="M59" s="68"/>
      <c r="N59" s="1"/>
    </row>
  </sheetData>
  <mergeCells count="40">
    <mergeCell ref="L32:N32"/>
    <mergeCell ref="O32:P32"/>
    <mergeCell ref="G23:H23"/>
    <mergeCell ref="G33:H33"/>
    <mergeCell ref="G43:H43"/>
    <mergeCell ref="F30:H30"/>
    <mergeCell ref="D32:F32"/>
    <mergeCell ref="G32:H32"/>
    <mergeCell ref="B1:D1"/>
    <mergeCell ref="F1:H1"/>
    <mergeCell ref="J1:L1"/>
    <mergeCell ref="N1:P1"/>
    <mergeCell ref="D42:F42"/>
    <mergeCell ref="G42:H42"/>
    <mergeCell ref="L42:N42"/>
    <mergeCell ref="O42:P42"/>
    <mergeCell ref="F40:H40"/>
    <mergeCell ref="O40:P40"/>
    <mergeCell ref="F41:H41"/>
    <mergeCell ref="D12:F12"/>
    <mergeCell ref="G12:H12"/>
    <mergeCell ref="L12:N12"/>
    <mergeCell ref="O12:P12"/>
    <mergeCell ref="F20:H20"/>
    <mergeCell ref="F49:H49"/>
    <mergeCell ref="O49:P49"/>
    <mergeCell ref="D2:F2"/>
    <mergeCell ref="G2:H2"/>
    <mergeCell ref="L2:N2"/>
    <mergeCell ref="O2:P2"/>
    <mergeCell ref="F10:H10"/>
    <mergeCell ref="O10:P10"/>
    <mergeCell ref="G3:H3"/>
    <mergeCell ref="O30:P30"/>
    <mergeCell ref="O20:P20"/>
    <mergeCell ref="D22:F22"/>
    <mergeCell ref="G22:H22"/>
    <mergeCell ref="L22:N22"/>
    <mergeCell ref="O22:P22"/>
    <mergeCell ref="G13:H13"/>
  </mergeCells>
  <phoneticPr fontId="1"/>
  <pageMargins left="0.7" right="0.7" top="0.75" bottom="0.75" header="0.3" footer="0.3"/>
  <pageSetup paperSize="13"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H38"/>
  <sheetViews>
    <sheetView view="pageBreakPreview" zoomScaleNormal="51" zoomScaleSheetLayoutView="100" workbookViewId="0">
      <selection activeCell="B26" sqref="B26:D26"/>
    </sheetView>
  </sheetViews>
  <sheetFormatPr defaultColWidth="8.0625" defaultRowHeight="16.149999999999999"/>
  <cols>
    <col min="1" max="1" width="3.25" style="336" bestFit="1" customWidth="1"/>
    <col min="2" max="2" width="9.75" style="327" customWidth="1"/>
    <col min="3" max="3" width="7.3125" style="327" bestFit="1" customWidth="1"/>
    <col min="4" max="4" width="28.0625" style="363" customWidth="1"/>
    <col min="5" max="5" width="16.3125" style="327" customWidth="1"/>
    <col min="6" max="6" width="28.0625" style="363" customWidth="1"/>
    <col min="7" max="8" width="12.8125" style="327" customWidth="1"/>
    <col min="9" max="16384" width="8.0625" style="327"/>
  </cols>
  <sheetData>
    <row r="1" spans="1:8" s="329" customFormat="1" ht="38.25">
      <c r="A1" s="328"/>
      <c r="B1" s="329" t="s">
        <v>324</v>
      </c>
      <c r="C1" s="330"/>
      <c r="D1" s="330"/>
      <c r="E1" s="331"/>
      <c r="F1" s="332"/>
      <c r="G1" s="331"/>
      <c r="H1" s="331"/>
    </row>
    <row r="2" spans="1:8" s="335" customFormat="1" ht="27.75">
      <c r="A2" s="333"/>
      <c r="B2" s="334" t="s">
        <v>325</v>
      </c>
      <c r="C2" s="334"/>
      <c r="D2" s="334"/>
      <c r="F2" s="948"/>
      <c r="G2" s="948"/>
      <c r="H2" s="948"/>
    </row>
    <row r="3" spans="1:8" ht="18" customHeight="1">
      <c r="B3" s="337" t="s">
        <v>22</v>
      </c>
      <c r="C3" s="337" t="s">
        <v>28</v>
      </c>
      <c r="D3" s="942" t="s">
        <v>326</v>
      </c>
      <c r="E3" s="943"/>
      <c r="F3" s="943"/>
      <c r="G3" s="947" t="s">
        <v>25</v>
      </c>
      <c r="H3" s="947"/>
    </row>
    <row r="4" spans="1:8" s="344" customFormat="1" ht="12" customHeight="1">
      <c r="A4" s="338"/>
      <c r="B4" s="339"/>
      <c r="C4" s="339"/>
      <c r="D4" s="340"/>
      <c r="E4" s="341"/>
      <c r="F4" s="342"/>
      <c r="G4" s="944" t="s">
        <v>603</v>
      </c>
      <c r="H4" s="944"/>
    </row>
    <row r="5" spans="1:8" ht="30" customHeight="1">
      <c r="B5" s="345">
        <v>0.41666666666666669</v>
      </c>
      <c r="C5" s="346">
        <v>3</v>
      </c>
      <c r="D5" s="347" t="str">
        <f>決勝トーナメント!B31</f>
        <v>アルビレックス長岡</v>
      </c>
      <c r="E5" s="348" t="s">
        <v>32</v>
      </c>
      <c r="F5" s="352" t="str">
        <f>決勝トーナメント!B37</f>
        <v>FC Artista</v>
      </c>
      <c r="G5" s="349" t="str">
        <f>D7</f>
        <v>上越春日FC</v>
      </c>
      <c r="H5" s="350" t="str">
        <f>F7</f>
        <v>FOOTBOAR新潟</v>
      </c>
    </row>
    <row r="6" spans="1:8" ht="30" customHeight="1">
      <c r="B6" s="345">
        <v>0.52083333333333337</v>
      </c>
      <c r="C6" s="346">
        <v>5</v>
      </c>
      <c r="D6" s="347" t="str">
        <f>決勝トーナメント!B55</f>
        <v>長岡JYFC</v>
      </c>
      <c r="E6" s="351" t="s">
        <v>32</v>
      </c>
      <c r="F6" s="352" t="str">
        <f>決勝トーナメント!B61</f>
        <v>EPOCH横越</v>
      </c>
      <c r="G6" s="353" t="str">
        <f>D5</f>
        <v>アルビレックス長岡</v>
      </c>
      <c r="H6" s="354" t="str">
        <f>F5</f>
        <v>FC Artista</v>
      </c>
    </row>
    <row r="7" spans="1:8" s="355" customFormat="1" ht="31.5" customHeight="1">
      <c r="A7" s="338"/>
      <c r="B7" s="345">
        <v>0.625</v>
      </c>
      <c r="C7" s="346">
        <v>7</v>
      </c>
      <c r="D7" s="347" t="str">
        <f>決勝トーナメント!B79</f>
        <v>上越春日FC</v>
      </c>
      <c r="E7" s="348" t="s">
        <v>32</v>
      </c>
      <c r="F7" s="352" t="str">
        <f>決勝トーナメント!B85</f>
        <v>FOOTBOAR新潟</v>
      </c>
      <c r="G7" s="353" t="str">
        <f>D6</f>
        <v>長岡JYFC</v>
      </c>
      <c r="H7" s="354" t="str">
        <f>F6</f>
        <v>EPOCH横越</v>
      </c>
    </row>
    <row r="8" spans="1:8" s="355" customFormat="1" ht="18" customHeight="1">
      <c r="A8" s="338"/>
      <c r="B8" s="356" t="s">
        <v>180</v>
      </c>
      <c r="C8" s="357"/>
      <c r="D8" s="341"/>
      <c r="E8" s="358"/>
      <c r="F8" s="359"/>
      <c r="G8" s="937" t="s">
        <v>328</v>
      </c>
      <c r="H8" s="937"/>
    </row>
    <row r="9" spans="1:8" ht="18" customHeight="1">
      <c r="B9" s="337" t="s">
        <v>22</v>
      </c>
      <c r="C9" s="337" t="s">
        <v>28</v>
      </c>
      <c r="D9" s="942" t="s">
        <v>329</v>
      </c>
      <c r="E9" s="943"/>
      <c r="F9" s="943"/>
      <c r="G9" s="946" t="s">
        <v>25</v>
      </c>
      <c r="H9" s="946"/>
    </row>
    <row r="10" spans="1:8" s="344" customFormat="1" ht="12.4">
      <c r="A10" s="338"/>
      <c r="B10" s="339"/>
      <c r="C10" s="339"/>
      <c r="D10" s="340"/>
      <c r="E10" s="341"/>
      <c r="F10" s="342"/>
      <c r="G10" s="949" t="s">
        <v>604</v>
      </c>
      <c r="H10" s="949"/>
    </row>
    <row r="11" spans="1:8" ht="30" customHeight="1">
      <c r="B11" s="345">
        <v>0.41666666666666669</v>
      </c>
      <c r="C11" s="346">
        <v>4</v>
      </c>
      <c r="D11" s="347" t="str">
        <f>決勝トーナメント!B43</f>
        <v>Noedegrati Sanjo FC</v>
      </c>
      <c r="E11" s="348" t="s">
        <v>32</v>
      </c>
      <c r="F11" s="352" t="str">
        <f>決勝トーナメント!B49</f>
        <v>F.THREE U-15</v>
      </c>
      <c r="G11" s="349" t="str">
        <f>D13</f>
        <v>ROUSE新潟</v>
      </c>
      <c r="H11" s="350" t="str">
        <f>F13</f>
        <v>アルビレックス新潟U-15</v>
      </c>
    </row>
    <row r="12" spans="1:8" ht="30" customHeight="1">
      <c r="B12" s="345">
        <v>0.52083333333333337</v>
      </c>
      <c r="C12" s="346">
        <v>6</v>
      </c>
      <c r="D12" s="347" t="str">
        <f>決勝トーナメント!B67</f>
        <v>柏崎ユナイテッド</v>
      </c>
      <c r="E12" s="351" t="s">
        <v>32</v>
      </c>
      <c r="F12" s="352" t="str">
        <f>決勝トーナメント!B73</f>
        <v>エスプリ長岡FC</v>
      </c>
      <c r="G12" s="353" t="str">
        <f>D11</f>
        <v>Noedegrati Sanjo FC</v>
      </c>
      <c r="H12" s="354" t="str">
        <f>F11</f>
        <v>F.THREE U-15</v>
      </c>
    </row>
    <row r="13" spans="1:8" s="355" customFormat="1" ht="30" customHeight="1">
      <c r="A13" s="338"/>
      <c r="B13" s="345">
        <v>0.625</v>
      </c>
      <c r="C13" s="346">
        <v>8</v>
      </c>
      <c r="D13" s="578" t="str">
        <f>決勝トーナメント!B91</f>
        <v>ROUSE新潟</v>
      </c>
      <c r="E13" s="348" t="s">
        <v>32</v>
      </c>
      <c r="F13" s="352" t="str">
        <f>決勝トーナメント!B97</f>
        <v>アルビレックス新潟U-15</v>
      </c>
      <c r="G13" s="353" t="str">
        <f>D12</f>
        <v>柏崎ユナイテッド</v>
      </c>
      <c r="H13" s="354" t="str">
        <f>F12</f>
        <v>エスプリ長岡FC</v>
      </c>
    </row>
    <row r="14" spans="1:8" s="344" customFormat="1" ht="17.25" customHeight="1">
      <c r="A14" s="338"/>
      <c r="B14" s="356" t="s">
        <v>180</v>
      </c>
      <c r="C14" s="357"/>
      <c r="D14" s="341"/>
      <c r="E14" s="358"/>
      <c r="F14" s="359"/>
      <c r="G14" s="937" t="s">
        <v>328</v>
      </c>
      <c r="H14" s="937"/>
    </row>
    <row r="15" spans="1:8" s="344" customFormat="1" ht="18" customHeight="1">
      <c r="A15" s="338"/>
      <c r="B15" s="337" t="s">
        <v>22</v>
      </c>
      <c r="C15" s="337" t="s">
        <v>28</v>
      </c>
      <c r="D15" s="942" t="s">
        <v>330</v>
      </c>
      <c r="E15" s="943"/>
      <c r="F15" s="943"/>
      <c r="G15" s="946" t="s">
        <v>25</v>
      </c>
      <c r="H15" s="946"/>
    </row>
    <row r="16" spans="1:8" s="344" customFormat="1" ht="12.75" customHeight="1">
      <c r="A16" s="338"/>
      <c r="B16" s="339"/>
      <c r="C16" s="339"/>
      <c r="D16" s="340"/>
      <c r="E16" s="341"/>
      <c r="F16" s="342"/>
      <c r="G16" s="949" t="s">
        <v>605</v>
      </c>
      <c r="H16" s="949"/>
    </row>
    <row r="17" spans="1:8" s="344" customFormat="1" ht="29.25" customHeight="1">
      <c r="A17" s="338"/>
      <c r="B17" s="345">
        <v>0.41666666666666669</v>
      </c>
      <c r="C17" s="346">
        <v>1</v>
      </c>
      <c r="D17" s="347" t="str">
        <f>決勝トーナメント!B7</f>
        <v>グランセナ新潟FC</v>
      </c>
      <c r="E17" s="348" t="s">
        <v>32</v>
      </c>
      <c r="F17" s="352" t="str">
        <f>決勝トーナメント!B13</f>
        <v>シバタSC</v>
      </c>
      <c r="G17" s="349" t="str">
        <f>D18</f>
        <v>FC五十嵐</v>
      </c>
      <c r="H17" s="350" t="str">
        <f>F18</f>
        <v>エボルブFC</v>
      </c>
    </row>
    <row r="18" spans="1:8" s="344" customFormat="1" ht="30.75" customHeight="1">
      <c r="A18" s="338"/>
      <c r="B18" s="345">
        <v>0.52083333333333337</v>
      </c>
      <c r="C18" s="346">
        <v>2</v>
      </c>
      <c r="D18" s="347" t="str">
        <f>決勝トーナメント!B19</f>
        <v>FC五十嵐</v>
      </c>
      <c r="E18" s="351" t="s">
        <v>32</v>
      </c>
      <c r="F18" s="352" t="str">
        <f>決勝トーナメント!B25</f>
        <v>エボルブFC</v>
      </c>
      <c r="G18" s="353" t="str">
        <f>D17</f>
        <v>グランセナ新潟FC</v>
      </c>
      <c r="H18" s="354" t="str">
        <f>F17</f>
        <v>シバタSC</v>
      </c>
    </row>
    <row r="19" spans="1:8" s="344" customFormat="1" ht="17.25" customHeight="1">
      <c r="A19" s="338"/>
      <c r="B19" s="356" t="s">
        <v>180</v>
      </c>
      <c r="C19" s="357"/>
      <c r="D19" s="341"/>
      <c r="E19" s="358"/>
      <c r="F19" s="359"/>
      <c r="G19" s="937" t="s">
        <v>331</v>
      </c>
      <c r="H19" s="937"/>
    </row>
    <row r="20" spans="1:8" ht="38.25">
      <c r="B20" s="329" t="s">
        <v>332</v>
      </c>
      <c r="C20" s="329"/>
      <c r="D20" s="362"/>
      <c r="E20" s="329"/>
      <c r="F20" s="362"/>
      <c r="G20" s="329"/>
      <c r="H20" s="329"/>
    </row>
    <row r="21" spans="1:8" ht="27.75">
      <c r="B21" s="941" t="s">
        <v>304</v>
      </c>
      <c r="C21" s="941"/>
      <c r="D21" s="941"/>
      <c r="E21" s="941"/>
      <c r="F21" s="941"/>
      <c r="G21" s="941"/>
      <c r="H21" s="941"/>
    </row>
    <row r="22" spans="1:8" ht="16.899999999999999">
      <c r="B22" s="337" t="s">
        <v>22</v>
      </c>
      <c r="C22" s="337" t="s">
        <v>28</v>
      </c>
      <c r="D22" s="942" t="s">
        <v>326</v>
      </c>
      <c r="E22" s="943"/>
      <c r="F22" s="943"/>
      <c r="G22" s="947" t="s">
        <v>25</v>
      </c>
      <c r="H22" s="947"/>
    </row>
    <row r="23" spans="1:8" ht="12.75">
      <c r="B23" s="339"/>
      <c r="C23" s="339"/>
      <c r="D23" s="361"/>
      <c r="E23" s="341"/>
      <c r="F23" s="342"/>
      <c r="G23" s="944" t="s">
        <v>404</v>
      </c>
      <c r="H23" s="944"/>
    </row>
    <row r="24" spans="1:8" ht="36">
      <c r="B24" s="345">
        <v>0.41666666666666669</v>
      </c>
      <c r="C24" s="346">
        <v>9</v>
      </c>
      <c r="D24" s="364" t="s">
        <v>157</v>
      </c>
      <c r="E24" s="365" t="s">
        <v>32</v>
      </c>
      <c r="F24" s="366" t="s">
        <v>159</v>
      </c>
      <c r="G24" s="938" t="s">
        <v>625</v>
      </c>
      <c r="H24" s="945"/>
    </row>
    <row r="25" spans="1:8" ht="36">
      <c r="B25" s="345">
        <v>0.54166666666666663</v>
      </c>
      <c r="C25" s="346">
        <v>11</v>
      </c>
      <c r="D25" s="364" t="s">
        <v>163</v>
      </c>
      <c r="E25" s="365" t="s">
        <v>32</v>
      </c>
      <c r="F25" s="366" t="s">
        <v>165</v>
      </c>
      <c r="G25" s="938" t="s">
        <v>626</v>
      </c>
      <c r="H25" s="939"/>
    </row>
    <row r="26" spans="1:8" ht="16.5">
      <c r="B26" s="940" t="s">
        <v>629</v>
      </c>
      <c r="C26" s="940"/>
      <c r="D26" s="940"/>
      <c r="E26" s="355"/>
      <c r="F26" s="355"/>
      <c r="G26" s="937" t="s">
        <v>77</v>
      </c>
      <c r="H26" s="937"/>
    </row>
    <row r="27" spans="1:8" ht="18.75" customHeight="1">
      <c r="B27" s="337" t="s">
        <v>22</v>
      </c>
      <c r="C27" s="337" t="s">
        <v>28</v>
      </c>
      <c r="D27" s="942" t="s">
        <v>329</v>
      </c>
      <c r="E27" s="942"/>
      <c r="F27" s="942"/>
      <c r="G27" s="947" t="s">
        <v>25</v>
      </c>
      <c r="H27" s="947"/>
    </row>
    <row r="28" spans="1:8" ht="15">
      <c r="B28" s="339"/>
      <c r="C28" s="339"/>
      <c r="D28" s="361"/>
      <c r="E28" s="341"/>
      <c r="F28" s="342"/>
      <c r="G28" s="360" t="s">
        <v>327</v>
      </c>
      <c r="H28" s="343"/>
    </row>
    <row r="29" spans="1:8" ht="36">
      <c r="B29" s="345">
        <v>0.41666666666666669</v>
      </c>
      <c r="C29" s="346">
        <v>10</v>
      </c>
      <c r="D29" s="364" t="s">
        <v>162</v>
      </c>
      <c r="E29" s="365" t="s">
        <v>32</v>
      </c>
      <c r="F29" s="366" t="s">
        <v>161</v>
      </c>
      <c r="G29" s="938" t="s">
        <v>627</v>
      </c>
      <c r="H29" s="945"/>
    </row>
    <row r="30" spans="1:8" ht="36">
      <c r="B30" s="345">
        <v>0.54166666666666663</v>
      </c>
      <c r="C30" s="346">
        <v>12</v>
      </c>
      <c r="D30" s="364" t="s">
        <v>166</v>
      </c>
      <c r="E30" s="365" t="s">
        <v>32</v>
      </c>
      <c r="F30" s="366" t="s">
        <v>168</v>
      </c>
      <c r="G30" s="938" t="s">
        <v>628</v>
      </c>
      <c r="H30" s="945"/>
    </row>
    <row r="31" spans="1:8" ht="16.5">
      <c r="B31" s="940" t="s">
        <v>629</v>
      </c>
      <c r="C31" s="940"/>
      <c r="D31" s="940"/>
      <c r="F31" s="327"/>
      <c r="G31" s="937" t="s">
        <v>77</v>
      </c>
      <c r="H31" s="937"/>
    </row>
    <row r="32" spans="1:8" ht="27.75">
      <c r="B32" s="941" t="s">
        <v>333</v>
      </c>
      <c r="C32" s="941"/>
      <c r="D32" s="941"/>
      <c r="E32" s="941"/>
      <c r="F32" s="941"/>
      <c r="G32" s="941"/>
      <c r="H32" s="941"/>
    </row>
    <row r="33" spans="2:8" ht="21.75">
      <c r="B33" s="337" t="s">
        <v>22</v>
      </c>
      <c r="C33" s="337" t="s">
        <v>28</v>
      </c>
      <c r="D33" s="942" t="s">
        <v>330</v>
      </c>
      <c r="E33" s="942"/>
      <c r="F33" s="942"/>
      <c r="G33" s="946" t="s">
        <v>25</v>
      </c>
      <c r="H33" s="946"/>
    </row>
    <row r="34" spans="2:8" ht="15">
      <c r="B34" s="339"/>
      <c r="C34" s="339"/>
      <c r="D34" s="340"/>
      <c r="E34" s="341"/>
      <c r="F34" s="342"/>
      <c r="G34" s="360" t="s">
        <v>327</v>
      </c>
      <c r="H34" s="360"/>
    </row>
    <row r="35" spans="2:8" ht="36">
      <c r="B35" s="345">
        <v>0.41666666666666669</v>
      </c>
      <c r="C35" s="346">
        <v>20</v>
      </c>
      <c r="D35" s="364" t="s">
        <v>133</v>
      </c>
      <c r="E35" s="367" t="s">
        <v>32</v>
      </c>
      <c r="F35" s="368" t="s">
        <v>158</v>
      </c>
      <c r="G35" s="596" t="str">
        <f>D37</f>
        <v>MATCH No.5の敗者</v>
      </c>
      <c r="H35" s="595" t="str">
        <f>F37</f>
        <v>MATCH No.6の敗者</v>
      </c>
    </row>
    <row r="36" spans="2:8" ht="36">
      <c r="B36" s="345">
        <v>0.47222222222222227</v>
      </c>
      <c r="C36" s="346">
        <v>21</v>
      </c>
      <c r="D36" s="364" t="s">
        <v>135</v>
      </c>
      <c r="E36" s="367" t="s">
        <v>32</v>
      </c>
      <c r="F36" s="368" t="s">
        <v>160</v>
      </c>
      <c r="G36" s="596" t="str">
        <f>D38</f>
        <v>MATCH No.7の敗者</v>
      </c>
      <c r="H36" s="595" t="str">
        <f>F38</f>
        <v>MATCH No.8の敗者</v>
      </c>
    </row>
    <row r="37" spans="2:8" ht="36">
      <c r="B37" s="345">
        <v>0.52777777777777779</v>
      </c>
      <c r="C37" s="346">
        <v>22</v>
      </c>
      <c r="D37" s="364" t="s">
        <v>137</v>
      </c>
      <c r="E37" s="367" t="s">
        <v>32</v>
      </c>
      <c r="F37" s="368" t="s">
        <v>164</v>
      </c>
      <c r="G37" s="596" t="str">
        <f>D35</f>
        <v>MATCH No.1の敗者</v>
      </c>
      <c r="H37" s="595" t="str">
        <f>F35</f>
        <v>MATCH No.2の敗者</v>
      </c>
    </row>
    <row r="38" spans="2:8" ht="36">
      <c r="B38" s="345">
        <v>0.58333333333333337</v>
      </c>
      <c r="C38" s="346">
        <v>23</v>
      </c>
      <c r="D38" s="364" t="s">
        <v>139</v>
      </c>
      <c r="E38" s="367" t="s">
        <v>32</v>
      </c>
      <c r="F38" s="368" t="s">
        <v>167</v>
      </c>
      <c r="G38" s="596" t="str">
        <f>D36</f>
        <v>MATCH No.3の敗者</v>
      </c>
      <c r="H38" s="595" t="str">
        <f>F36</f>
        <v>MATCH No.4の敗者</v>
      </c>
    </row>
  </sheetData>
  <mergeCells count="30">
    <mergeCell ref="G19:H19"/>
    <mergeCell ref="G15:H15"/>
    <mergeCell ref="F2:H2"/>
    <mergeCell ref="D3:F3"/>
    <mergeCell ref="G3:H3"/>
    <mergeCell ref="D15:F15"/>
    <mergeCell ref="G16:H16"/>
    <mergeCell ref="G14:H14"/>
    <mergeCell ref="D9:F9"/>
    <mergeCell ref="G9:H9"/>
    <mergeCell ref="G10:H10"/>
    <mergeCell ref="G8:H8"/>
    <mergeCell ref="G4:H4"/>
    <mergeCell ref="G33:H33"/>
    <mergeCell ref="G29:H29"/>
    <mergeCell ref="G31:H31"/>
    <mergeCell ref="G30:H30"/>
    <mergeCell ref="B32:H32"/>
    <mergeCell ref="D33:F33"/>
    <mergeCell ref="G26:H26"/>
    <mergeCell ref="G25:H25"/>
    <mergeCell ref="B31:D31"/>
    <mergeCell ref="B26:D26"/>
    <mergeCell ref="B21:H21"/>
    <mergeCell ref="D22:F22"/>
    <mergeCell ref="G23:H23"/>
    <mergeCell ref="G24:H24"/>
    <mergeCell ref="D27:F27"/>
    <mergeCell ref="G27:H27"/>
    <mergeCell ref="G22:H22"/>
  </mergeCells>
  <phoneticPr fontId="1"/>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H39"/>
  <sheetViews>
    <sheetView view="pageBreakPreview" zoomScaleNormal="51" zoomScaleSheetLayoutView="100" workbookViewId="0">
      <selection activeCell="J32" sqref="J32"/>
    </sheetView>
  </sheetViews>
  <sheetFormatPr defaultColWidth="8.0625" defaultRowHeight="16.149999999999999"/>
  <cols>
    <col min="1" max="1" width="3.25" style="43" bestFit="1" customWidth="1"/>
    <col min="2" max="2" width="9.75" style="1" customWidth="1"/>
    <col min="3" max="3" width="7.3125" style="1" bestFit="1" customWidth="1"/>
    <col min="4" max="4" width="28.0625" style="68" customWidth="1"/>
    <col min="5" max="5" width="16.3125" style="1" customWidth="1"/>
    <col min="6" max="6" width="28.0625" style="68" customWidth="1"/>
    <col min="7" max="8" width="12.8125" style="1" customWidth="1"/>
    <col min="9" max="16384" width="8.0625" style="1"/>
  </cols>
  <sheetData>
    <row r="1" spans="1:8" ht="28.5" customHeight="1">
      <c r="B1" s="934" t="s">
        <v>41</v>
      </c>
      <c r="C1" s="934"/>
      <c r="D1" s="934"/>
      <c r="E1" s="416" t="s">
        <v>385</v>
      </c>
      <c r="F1" s="952" t="s">
        <v>47</v>
      </c>
      <c r="G1" s="952"/>
      <c r="H1" s="952"/>
    </row>
    <row r="2" spans="1:8" ht="16.899999999999999">
      <c r="B2" s="53" t="s">
        <v>22</v>
      </c>
      <c r="C2" s="53" t="s">
        <v>23</v>
      </c>
      <c r="D2" s="950" t="s">
        <v>24</v>
      </c>
      <c r="E2" s="950"/>
      <c r="F2" s="950"/>
      <c r="G2" s="951" t="s">
        <v>25</v>
      </c>
      <c r="H2" s="951"/>
    </row>
    <row r="3" spans="1:8" s="51" customFormat="1" ht="13.45" customHeight="1">
      <c r="A3" s="45"/>
      <c r="B3" s="46"/>
      <c r="C3" s="46"/>
      <c r="D3" s="47"/>
      <c r="E3" s="48"/>
      <c r="F3" s="47"/>
      <c r="G3" s="954" t="s">
        <v>606</v>
      </c>
      <c r="H3" s="954"/>
    </row>
    <row r="4" spans="1:8" ht="33" customHeight="1">
      <c r="B4" s="78">
        <v>0.375</v>
      </c>
      <c r="C4" s="86" t="s">
        <v>42</v>
      </c>
      <c r="D4" s="565" t="str">
        <f>デベロップ予選L!B6</f>
        <v>Primasale上越JY</v>
      </c>
      <c r="E4" s="80" t="s">
        <v>31</v>
      </c>
      <c r="F4" s="569" t="str">
        <f>デベロップ予選L!B7</f>
        <v>くびき野FC</v>
      </c>
      <c r="G4" s="82" t="str">
        <f>D6</f>
        <v>ジェス新潟東SC</v>
      </c>
      <c r="H4" s="83" t="str">
        <f>F6</f>
        <v>AFC94</v>
      </c>
    </row>
    <row r="5" spans="1:8" ht="33" customHeight="1">
      <c r="B5" s="78">
        <v>0.42708333333333331</v>
      </c>
      <c r="C5" s="86" t="s">
        <v>42</v>
      </c>
      <c r="D5" s="566" t="str">
        <f>デベロップ予選L!B5</f>
        <v>FC LAZO</v>
      </c>
      <c r="E5" s="80" t="s">
        <v>31</v>
      </c>
      <c r="F5" s="569" t="str">
        <f>デベロップ予選L!B8</f>
        <v>フリーダム新潟FC</v>
      </c>
      <c r="G5" s="82" t="str">
        <f>D7</f>
        <v>長岡ビルボード</v>
      </c>
      <c r="H5" s="83" t="str">
        <f>F7</f>
        <v>OFCファンタジスタ</v>
      </c>
    </row>
    <row r="6" spans="1:8" ht="33" customHeight="1">
      <c r="B6" s="72">
        <v>0.47916666666666702</v>
      </c>
      <c r="C6" s="91" t="s">
        <v>43</v>
      </c>
      <c r="D6" s="567" t="str">
        <f>デベロップ予選L!B12</f>
        <v>ジェス新潟東SC</v>
      </c>
      <c r="E6" s="74" t="s">
        <v>31</v>
      </c>
      <c r="F6" s="570" t="str">
        <f>デベロップ予選L!B13</f>
        <v>AFC94</v>
      </c>
      <c r="G6" s="76" t="str">
        <f>D4</f>
        <v>Primasale上越JY</v>
      </c>
      <c r="H6" s="77" t="str">
        <f>F4</f>
        <v>くびき野FC</v>
      </c>
    </row>
    <row r="7" spans="1:8" ht="33" customHeight="1">
      <c r="B7" s="72">
        <v>0.53125</v>
      </c>
      <c r="C7" s="91" t="s">
        <v>43</v>
      </c>
      <c r="D7" s="568" t="str">
        <f>デベロップ予選L!B11</f>
        <v>長岡ビルボード</v>
      </c>
      <c r="E7" s="74" t="s">
        <v>31</v>
      </c>
      <c r="F7" s="570" t="str">
        <f>デベロップ予選L!B14</f>
        <v>OFCファンタジスタ</v>
      </c>
      <c r="G7" s="76" t="str">
        <f>D5</f>
        <v>FC LAZO</v>
      </c>
      <c r="H7" s="77" t="str">
        <f>F5</f>
        <v>フリーダム新潟FC</v>
      </c>
    </row>
    <row r="8" spans="1:8" ht="33" customHeight="1">
      <c r="B8" s="78">
        <v>0.58333333333333304</v>
      </c>
      <c r="C8" s="86" t="s">
        <v>42</v>
      </c>
      <c r="D8" s="565" t="str">
        <f>D4</f>
        <v>Primasale上越JY</v>
      </c>
      <c r="E8" s="80" t="s">
        <v>31</v>
      </c>
      <c r="F8" s="569" t="str">
        <f>F5</f>
        <v>フリーダム新潟FC</v>
      </c>
      <c r="G8" s="82" t="str">
        <f>D6</f>
        <v>ジェス新潟東SC</v>
      </c>
      <c r="H8" s="83" t="str">
        <f>F6</f>
        <v>AFC94</v>
      </c>
    </row>
    <row r="9" spans="1:8" ht="33" customHeight="1">
      <c r="B9" s="78">
        <v>0.63541666666666696</v>
      </c>
      <c r="C9" s="86" t="s">
        <v>42</v>
      </c>
      <c r="D9" s="566" t="str">
        <f>D5</f>
        <v>FC LAZO</v>
      </c>
      <c r="E9" s="80" t="s">
        <v>31</v>
      </c>
      <c r="F9" s="569" t="str">
        <f>F4</f>
        <v>くびき野FC</v>
      </c>
      <c r="G9" s="82" t="str">
        <f>D7</f>
        <v>長岡ビルボード</v>
      </c>
      <c r="H9" s="83" t="str">
        <f>F7</f>
        <v>OFCファンタジスタ</v>
      </c>
    </row>
    <row r="10" spans="1:8" ht="17.95" customHeight="1">
      <c r="B10" s="65" t="s">
        <v>118</v>
      </c>
      <c r="C10" s="66"/>
      <c r="D10" s="65"/>
      <c r="E10" s="67"/>
      <c r="F10" s="928"/>
      <c r="G10" s="928"/>
      <c r="H10" s="928"/>
    </row>
    <row r="11" spans="1:8" s="51" customFormat="1" ht="9.4">
      <c r="A11" s="45"/>
      <c r="B11" s="69"/>
      <c r="C11" s="69"/>
      <c r="D11" s="47"/>
      <c r="F11" s="936"/>
      <c r="G11" s="936"/>
      <c r="H11" s="936"/>
    </row>
    <row r="12" spans="1:8" ht="16.899999999999999">
      <c r="B12" s="53" t="s">
        <v>22</v>
      </c>
      <c r="C12" s="53" t="s">
        <v>23</v>
      </c>
      <c r="D12" s="950" t="s">
        <v>27</v>
      </c>
      <c r="E12" s="950"/>
      <c r="F12" s="950"/>
      <c r="G12" s="930" t="s">
        <v>25</v>
      </c>
      <c r="H12" s="930"/>
    </row>
    <row r="13" spans="1:8" s="51" customFormat="1" ht="13.45" customHeight="1">
      <c r="A13" s="45"/>
      <c r="B13" s="46"/>
      <c r="C13" s="46"/>
      <c r="D13" s="47"/>
      <c r="E13" s="48"/>
      <c r="F13" s="47"/>
      <c r="G13" s="953" t="s">
        <v>606</v>
      </c>
      <c r="H13" s="953"/>
    </row>
    <row r="14" spans="1:8" ht="33" customHeight="1">
      <c r="B14" s="59">
        <v>0.375</v>
      </c>
      <c r="C14" s="59" t="s">
        <v>44</v>
      </c>
      <c r="D14" s="549" t="str">
        <f>デベロップ予選L!B18</f>
        <v>FC ヴァレミール</v>
      </c>
      <c r="E14" s="61" t="s">
        <v>32</v>
      </c>
      <c r="F14" s="553" t="str">
        <f>デベロップ予選L!B19</f>
        <v>五泉DEVA</v>
      </c>
      <c r="G14" s="62" t="str">
        <f>D16</f>
        <v>AC UNITED</v>
      </c>
      <c r="H14" s="445" t="str">
        <f>F16</f>
        <v>S.C.サンスマイル</v>
      </c>
    </row>
    <row r="15" spans="1:8" ht="33" customHeight="1">
      <c r="B15" s="59">
        <v>0.42708333333333331</v>
      </c>
      <c r="C15" s="59" t="s">
        <v>44</v>
      </c>
      <c r="D15" s="562" t="str">
        <f>デベロップ予選L!B17</f>
        <v>アルビレックス柏崎</v>
      </c>
      <c r="E15" s="61" t="s">
        <v>32</v>
      </c>
      <c r="F15" s="553" t="str">
        <f>デベロップ予選L!B20</f>
        <v>糸魚川FC</v>
      </c>
      <c r="G15" s="576" t="str">
        <f>D17</f>
        <v>県央FC</v>
      </c>
      <c r="H15" s="445" t="str">
        <f>F17</f>
        <v>ReiZ長岡</v>
      </c>
    </row>
    <row r="16" spans="1:8" ht="33" customHeight="1">
      <c r="B16" s="54">
        <v>0.47916666666666702</v>
      </c>
      <c r="C16" s="54" t="s">
        <v>45</v>
      </c>
      <c r="D16" s="563" t="str">
        <f>デベロップ予選L!B24</f>
        <v>AC UNITED</v>
      </c>
      <c r="E16" s="56" t="s">
        <v>32</v>
      </c>
      <c r="F16" s="561" t="str">
        <f>デベロップ予選L!B25</f>
        <v>S.C.サンスマイル</v>
      </c>
      <c r="G16" s="577" t="str">
        <f>D14</f>
        <v>FC ヴァレミール</v>
      </c>
      <c r="H16" s="58" t="str">
        <f>F14</f>
        <v>五泉DEVA</v>
      </c>
    </row>
    <row r="17" spans="1:8" ht="33" customHeight="1">
      <c r="B17" s="54">
        <v>0.53125</v>
      </c>
      <c r="C17" s="54" t="s">
        <v>45</v>
      </c>
      <c r="D17" s="564" t="str">
        <f>デベロップ予選L!B23</f>
        <v>県央FC</v>
      </c>
      <c r="E17" s="56" t="s">
        <v>32</v>
      </c>
      <c r="F17" s="561" t="str">
        <f>デベロップ予選L!B26</f>
        <v>ReiZ長岡</v>
      </c>
      <c r="G17" s="57" t="str">
        <f>D15</f>
        <v>アルビレックス柏崎</v>
      </c>
      <c r="H17" s="58" t="str">
        <f>F15</f>
        <v>糸魚川FC</v>
      </c>
    </row>
    <row r="18" spans="1:8" ht="33" customHeight="1">
      <c r="B18" s="59">
        <v>0.58333333333333304</v>
      </c>
      <c r="C18" s="59" t="s">
        <v>44</v>
      </c>
      <c r="D18" s="549" t="str">
        <f>D14</f>
        <v>FC ヴァレミール</v>
      </c>
      <c r="E18" s="61" t="s">
        <v>32</v>
      </c>
      <c r="F18" s="553" t="str">
        <f>F15</f>
        <v>糸魚川FC</v>
      </c>
      <c r="G18" s="62" t="str">
        <f>D16</f>
        <v>AC UNITED</v>
      </c>
      <c r="H18" s="445" t="str">
        <f>F16</f>
        <v>S.C.サンスマイル</v>
      </c>
    </row>
    <row r="19" spans="1:8" ht="33" customHeight="1">
      <c r="B19" s="59">
        <v>0.63541666666666696</v>
      </c>
      <c r="C19" s="59" t="s">
        <v>44</v>
      </c>
      <c r="D19" s="562" t="str">
        <f>D15</f>
        <v>アルビレックス柏崎</v>
      </c>
      <c r="E19" s="61" t="s">
        <v>32</v>
      </c>
      <c r="F19" s="553" t="str">
        <f>F14</f>
        <v>五泉DEVA</v>
      </c>
      <c r="G19" s="576" t="str">
        <f>D17</f>
        <v>県央FC</v>
      </c>
      <c r="H19" s="445" t="str">
        <f>F17</f>
        <v>ReiZ長岡</v>
      </c>
    </row>
    <row r="20" spans="1:8" ht="17.2" customHeight="1">
      <c r="B20" s="65" t="s">
        <v>118</v>
      </c>
      <c r="C20" s="66"/>
      <c r="D20" s="65"/>
      <c r="E20" s="67"/>
      <c r="F20" s="928"/>
      <c r="G20" s="928"/>
      <c r="H20" s="928"/>
    </row>
    <row r="21" spans="1:8" ht="18.399999999999999" customHeight="1">
      <c r="B21" s="934"/>
      <c r="C21" s="934"/>
      <c r="D21" s="934"/>
      <c r="E21" s="416" t="s">
        <v>386</v>
      </c>
      <c r="F21" s="952" t="s">
        <v>47</v>
      </c>
      <c r="G21" s="952"/>
      <c r="H21" s="952"/>
    </row>
    <row r="22" spans="1:8" s="51" customFormat="1" ht="13.45" customHeight="1">
      <c r="A22" s="45"/>
      <c r="B22" s="46"/>
      <c r="C22" s="46"/>
      <c r="D22" s="52"/>
      <c r="E22" s="48"/>
      <c r="F22" s="52"/>
      <c r="G22" s="953"/>
      <c r="H22" s="953"/>
    </row>
    <row r="23" spans="1:8" ht="16.899999999999999">
      <c r="B23" s="53" t="s">
        <v>22</v>
      </c>
      <c r="C23" s="53" t="s">
        <v>23</v>
      </c>
      <c r="D23" s="950" t="s">
        <v>24</v>
      </c>
      <c r="E23" s="950"/>
      <c r="F23" s="950"/>
      <c r="G23" s="930" t="s">
        <v>25</v>
      </c>
      <c r="H23" s="930"/>
    </row>
    <row r="24" spans="1:8" s="51" customFormat="1" ht="13.45" customHeight="1">
      <c r="A24" s="45"/>
      <c r="B24" s="46"/>
      <c r="C24" s="46"/>
      <c r="D24" s="52"/>
      <c r="E24" s="48"/>
      <c r="F24" s="52"/>
      <c r="G24" s="955" t="s">
        <v>607</v>
      </c>
      <c r="H24" s="955"/>
    </row>
    <row r="25" spans="1:8" ht="33" customHeight="1">
      <c r="B25" s="72">
        <v>0.375</v>
      </c>
      <c r="C25" s="91" t="s">
        <v>43</v>
      </c>
      <c r="D25" s="567" t="str">
        <f>D6</f>
        <v>ジェス新潟東SC</v>
      </c>
      <c r="E25" s="74" t="s">
        <v>32</v>
      </c>
      <c r="F25" s="570" t="str">
        <f>F7</f>
        <v>OFCファンタジスタ</v>
      </c>
      <c r="G25" s="76" t="str">
        <f>D27</f>
        <v>くびき野FC</v>
      </c>
      <c r="H25" s="77" t="str">
        <f>F27</f>
        <v>フリーダム新潟FC</v>
      </c>
    </row>
    <row r="26" spans="1:8" ht="33" customHeight="1">
      <c r="B26" s="72">
        <v>0.42708333333333331</v>
      </c>
      <c r="C26" s="91" t="s">
        <v>43</v>
      </c>
      <c r="D26" s="568" t="str">
        <f>D7</f>
        <v>長岡ビルボード</v>
      </c>
      <c r="E26" s="74" t="s">
        <v>32</v>
      </c>
      <c r="F26" s="570" t="str">
        <f>F6</f>
        <v>AFC94</v>
      </c>
      <c r="G26" s="76" t="str">
        <f>D28</f>
        <v>FC LAZO</v>
      </c>
      <c r="H26" s="77" t="str">
        <f>F28</f>
        <v>Primasale上越JY</v>
      </c>
    </row>
    <row r="27" spans="1:8" ht="33" customHeight="1">
      <c r="B27" s="78">
        <v>0.47916666666666702</v>
      </c>
      <c r="C27" s="86" t="s">
        <v>42</v>
      </c>
      <c r="D27" s="566" t="str">
        <f>F4</f>
        <v>くびき野FC</v>
      </c>
      <c r="E27" s="80" t="s">
        <v>32</v>
      </c>
      <c r="F27" s="569" t="str">
        <f>F5</f>
        <v>フリーダム新潟FC</v>
      </c>
      <c r="G27" s="82" t="str">
        <f>D25</f>
        <v>ジェス新潟東SC</v>
      </c>
      <c r="H27" s="83" t="str">
        <f>F25</f>
        <v>OFCファンタジスタ</v>
      </c>
    </row>
    <row r="28" spans="1:8" ht="33" customHeight="1">
      <c r="B28" s="78">
        <v>0.53125</v>
      </c>
      <c r="C28" s="86" t="s">
        <v>42</v>
      </c>
      <c r="D28" s="565" t="str">
        <f>D5</f>
        <v>FC LAZO</v>
      </c>
      <c r="E28" s="80" t="s">
        <v>32</v>
      </c>
      <c r="F28" s="571" t="str">
        <f>D4</f>
        <v>Primasale上越JY</v>
      </c>
      <c r="G28" s="82" t="str">
        <f>D26</f>
        <v>長岡ビルボード</v>
      </c>
      <c r="H28" s="83" t="str">
        <f>F26</f>
        <v>AFC94</v>
      </c>
    </row>
    <row r="29" spans="1:8" ht="33" customHeight="1">
      <c r="B29" s="72">
        <v>0.58333333333333304</v>
      </c>
      <c r="C29" s="91" t="s">
        <v>43</v>
      </c>
      <c r="D29" s="567" t="str">
        <f>F26</f>
        <v>AFC94</v>
      </c>
      <c r="E29" s="74" t="s">
        <v>32</v>
      </c>
      <c r="F29" s="570" t="str">
        <f>F25</f>
        <v>OFCファンタジスタ</v>
      </c>
      <c r="G29" s="76" t="str">
        <f>D27</f>
        <v>くびき野FC</v>
      </c>
      <c r="H29" s="77" t="str">
        <f>F27</f>
        <v>フリーダム新潟FC</v>
      </c>
    </row>
    <row r="30" spans="1:8" ht="33" customHeight="1">
      <c r="B30" s="72">
        <v>0.63541666666666696</v>
      </c>
      <c r="C30" s="91" t="s">
        <v>43</v>
      </c>
      <c r="D30" s="567" t="str">
        <f>D26</f>
        <v>長岡ビルボード</v>
      </c>
      <c r="E30" s="74" t="s">
        <v>32</v>
      </c>
      <c r="F30" s="572" t="str">
        <f>D25</f>
        <v>ジェス新潟東SC</v>
      </c>
      <c r="G30" s="76" t="str">
        <f>D28</f>
        <v>FC LAZO</v>
      </c>
      <c r="H30" s="77" t="str">
        <f>F28</f>
        <v>Primasale上越JY</v>
      </c>
    </row>
    <row r="31" spans="1:8" s="51" customFormat="1" ht="9.4">
      <c r="A31" s="45"/>
      <c r="D31" s="47"/>
      <c r="F31" s="47"/>
    </row>
    <row r="32" spans="1:8" ht="16.899999999999999">
      <c r="B32" s="53" t="s">
        <v>22</v>
      </c>
      <c r="C32" s="53" t="s">
        <v>23</v>
      </c>
      <c r="D32" s="950" t="s">
        <v>27</v>
      </c>
      <c r="E32" s="950"/>
      <c r="F32" s="950"/>
      <c r="G32" s="930" t="s">
        <v>25</v>
      </c>
      <c r="H32" s="930"/>
    </row>
    <row r="33" spans="1:8" s="51" customFormat="1" ht="13.45" customHeight="1">
      <c r="A33" s="45"/>
      <c r="B33" s="46"/>
      <c r="C33" s="46"/>
      <c r="D33" s="52"/>
      <c r="E33" s="48"/>
      <c r="F33" s="52"/>
      <c r="G33" s="953" t="s">
        <v>607</v>
      </c>
      <c r="H33" s="953"/>
    </row>
    <row r="34" spans="1:8" ht="33" customHeight="1">
      <c r="B34" s="54">
        <v>0.375</v>
      </c>
      <c r="C34" s="54" t="s">
        <v>45</v>
      </c>
      <c r="D34" s="563" t="str">
        <f>D16</f>
        <v>AC UNITED</v>
      </c>
      <c r="E34" s="56" t="s">
        <v>32</v>
      </c>
      <c r="F34" s="561" t="str">
        <f>F17</f>
        <v>ReiZ長岡</v>
      </c>
      <c r="G34" s="57" t="str">
        <f>D36</f>
        <v>五泉DEVA</v>
      </c>
      <c r="H34" s="58" t="str">
        <f>F36</f>
        <v>糸魚川FC</v>
      </c>
    </row>
    <row r="35" spans="1:8" ht="33" customHeight="1">
      <c r="B35" s="54">
        <v>0.42708333333333331</v>
      </c>
      <c r="C35" s="54" t="s">
        <v>45</v>
      </c>
      <c r="D35" s="564" t="str">
        <f>D17</f>
        <v>県央FC</v>
      </c>
      <c r="E35" s="56" t="s">
        <v>32</v>
      </c>
      <c r="F35" s="561" t="str">
        <f>F16</f>
        <v>S.C.サンスマイル</v>
      </c>
      <c r="G35" s="57" t="str">
        <f>D37</f>
        <v>アルビレックス柏崎</v>
      </c>
      <c r="H35" s="58" t="str">
        <f>F37</f>
        <v>FC ヴァレミール</v>
      </c>
    </row>
    <row r="36" spans="1:8" ht="33" customHeight="1">
      <c r="B36" s="59">
        <v>0.47916666666666702</v>
      </c>
      <c r="C36" s="59" t="s">
        <v>44</v>
      </c>
      <c r="D36" s="549" t="str">
        <f>F19</f>
        <v>五泉DEVA</v>
      </c>
      <c r="E36" s="61" t="s">
        <v>32</v>
      </c>
      <c r="F36" s="553" t="str">
        <f>F18</f>
        <v>糸魚川FC</v>
      </c>
      <c r="G36" s="62" t="str">
        <f>D34</f>
        <v>AC UNITED</v>
      </c>
      <c r="H36" s="445" t="str">
        <f>F34</f>
        <v>ReiZ長岡</v>
      </c>
    </row>
    <row r="37" spans="1:8" ht="33" customHeight="1">
      <c r="B37" s="59">
        <v>0.53125</v>
      </c>
      <c r="C37" s="59" t="s">
        <v>44</v>
      </c>
      <c r="D37" s="549" t="str">
        <f>D19</f>
        <v>アルビレックス柏崎</v>
      </c>
      <c r="E37" s="61" t="s">
        <v>32</v>
      </c>
      <c r="F37" s="573" t="str">
        <f>D14</f>
        <v>FC ヴァレミール</v>
      </c>
      <c r="G37" s="62" t="str">
        <f>D35</f>
        <v>県央FC</v>
      </c>
      <c r="H37" s="445" t="str">
        <f>F35</f>
        <v>S.C.サンスマイル</v>
      </c>
    </row>
    <row r="38" spans="1:8" ht="33" customHeight="1">
      <c r="B38" s="54">
        <v>0.58333333333333304</v>
      </c>
      <c r="C38" s="54" t="s">
        <v>45</v>
      </c>
      <c r="D38" s="575" t="str">
        <f>F35</f>
        <v>S.C.サンスマイル</v>
      </c>
      <c r="E38" s="56" t="s">
        <v>32</v>
      </c>
      <c r="F38" s="561" t="str">
        <f>F34</f>
        <v>ReiZ長岡</v>
      </c>
      <c r="G38" s="57" t="str">
        <f>D36</f>
        <v>五泉DEVA</v>
      </c>
      <c r="H38" s="58" t="str">
        <f>F36</f>
        <v>糸魚川FC</v>
      </c>
    </row>
    <row r="39" spans="1:8" ht="33" customHeight="1">
      <c r="B39" s="54">
        <v>0.63541666666666696</v>
      </c>
      <c r="C39" s="54" t="s">
        <v>45</v>
      </c>
      <c r="D39" s="563" t="str">
        <f>D35</f>
        <v>県央FC</v>
      </c>
      <c r="E39" s="56" t="s">
        <v>32</v>
      </c>
      <c r="F39" s="574" t="str">
        <f>D34</f>
        <v>AC UNITED</v>
      </c>
      <c r="G39" s="57" t="str">
        <f>D37</f>
        <v>アルビレックス柏崎</v>
      </c>
      <c r="H39" s="58" t="str">
        <f>F37</f>
        <v>FC ヴァレミール</v>
      </c>
    </row>
  </sheetData>
  <mergeCells count="20">
    <mergeCell ref="G33:H33"/>
    <mergeCell ref="B21:D21"/>
    <mergeCell ref="F21:H21"/>
    <mergeCell ref="F20:H20"/>
    <mergeCell ref="F10:H10"/>
    <mergeCell ref="F11:H11"/>
    <mergeCell ref="D12:F12"/>
    <mergeCell ref="G12:H12"/>
    <mergeCell ref="G22:H22"/>
    <mergeCell ref="G24:H24"/>
    <mergeCell ref="D23:F23"/>
    <mergeCell ref="G23:H23"/>
    <mergeCell ref="D32:F32"/>
    <mergeCell ref="G32:H32"/>
    <mergeCell ref="B1:D1"/>
    <mergeCell ref="D2:F2"/>
    <mergeCell ref="G2:H2"/>
    <mergeCell ref="F1:H1"/>
    <mergeCell ref="G13:H13"/>
    <mergeCell ref="G3:H3"/>
  </mergeCells>
  <phoneticPr fontId="1"/>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H38"/>
  <sheetViews>
    <sheetView view="pageBreakPreview" zoomScaleNormal="51" zoomScaleSheetLayoutView="100" workbookViewId="0">
      <selection activeCell="G20" sqref="G20"/>
    </sheetView>
  </sheetViews>
  <sheetFormatPr defaultColWidth="8.0625" defaultRowHeight="16.149999999999999"/>
  <cols>
    <col min="1" max="1" width="3.25" style="43" bestFit="1" customWidth="1"/>
    <col min="2" max="2" width="9.75" style="1" customWidth="1"/>
    <col min="3" max="3" width="7.3125" style="1" bestFit="1" customWidth="1"/>
    <col min="4" max="4" width="28.0625" style="68" customWidth="1"/>
    <col min="5" max="5" width="16.3125" style="1" customWidth="1"/>
    <col min="6" max="6" width="28.0625" style="68" customWidth="1"/>
    <col min="7" max="8" width="12.8125" style="1" customWidth="1"/>
    <col min="9" max="16384" width="8.0625" style="1"/>
  </cols>
  <sheetData>
    <row r="1" spans="1:8" ht="28.5" customHeight="1">
      <c r="B1" s="934" t="s">
        <v>303</v>
      </c>
      <c r="C1" s="934"/>
      <c r="D1" s="934"/>
      <c r="E1" s="416" t="s">
        <v>385</v>
      </c>
      <c r="F1" s="952" t="s">
        <v>83</v>
      </c>
      <c r="G1" s="952"/>
      <c r="H1" s="952"/>
    </row>
    <row r="2" spans="1:8" s="51" customFormat="1" ht="9.4">
      <c r="A2" s="45"/>
      <c r="B2" s="46"/>
      <c r="C2" s="46"/>
      <c r="D2" s="47"/>
      <c r="E2" s="48"/>
      <c r="F2" s="47"/>
      <c r="G2" s="49"/>
      <c r="H2" s="50"/>
    </row>
    <row r="3" spans="1:8" ht="16.899999999999999">
      <c r="B3" s="53" t="s">
        <v>22</v>
      </c>
      <c r="C3" s="53"/>
      <c r="D3" s="950" t="s">
        <v>27</v>
      </c>
      <c r="E3" s="950"/>
      <c r="F3" s="950"/>
      <c r="G3" s="930" t="s">
        <v>25</v>
      </c>
      <c r="H3" s="930"/>
    </row>
    <row r="4" spans="1:8" s="51" customFormat="1" ht="13.45" customHeight="1">
      <c r="A4" s="45"/>
      <c r="B4" s="46"/>
      <c r="C4" s="46"/>
      <c r="D4" s="47"/>
      <c r="E4" s="48"/>
      <c r="F4" s="47"/>
      <c r="G4" s="953" t="s">
        <v>608</v>
      </c>
      <c r="H4" s="953"/>
    </row>
    <row r="5" spans="1:8" ht="40.9" customHeight="1">
      <c r="B5" s="472">
        <v>0.33333333333333331</v>
      </c>
      <c r="C5" s="498" t="s">
        <v>313</v>
      </c>
      <c r="D5" s="473" t="str">
        <f>フレンドリーL!B5</f>
        <v>クレーシェFC</v>
      </c>
      <c r="E5" s="499" t="s">
        <v>31</v>
      </c>
      <c r="F5" s="475" t="str">
        <f>フレンドリーL!B6</f>
        <v>bandai12</v>
      </c>
      <c r="G5" s="554" t="str">
        <f>D7</f>
        <v>FC ACTIS</v>
      </c>
      <c r="H5" s="550" t="str">
        <f>F7</f>
        <v>新潟ハマーレ</v>
      </c>
    </row>
    <row r="6" spans="1:8" ht="40.9" customHeight="1">
      <c r="B6" s="96">
        <v>0.375</v>
      </c>
      <c r="C6" s="500" t="s">
        <v>314</v>
      </c>
      <c r="D6" s="97" t="str">
        <f>フレンドリーL!B10</f>
        <v>LOCUS新潟</v>
      </c>
      <c r="E6" s="501" t="s">
        <v>31</v>
      </c>
      <c r="F6" s="471" t="str">
        <f>フレンドリーL!B11</f>
        <v>F.C.ESTNOVA</v>
      </c>
      <c r="G6" s="547" t="str">
        <f>D5</f>
        <v>クレーシェFC</v>
      </c>
      <c r="H6" s="551" t="str">
        <f>F5</f>
        <v>bandai12</v>
      </c>
    </row>
    <row r="7" spans="1:8" ht="40.9" customHeight="1">
      <c r="B7" s="59">
        <v>0.41666666666666669</v>
      </c>
      <c r="C7" s="503" t="s">
        <v>315</v>
      </c>
      <c r="D7" s="60" t="str">
        <f>フレンドリーL!B15</f>
        <v>FC ACTIS</v>
      </c>
      <c r="E7" s="61" t="s">
        <v>31</v>
      </c>
      <c r="F7" s="466" t="str">
        <f>フレンドリーL!B16</f>
        <v>新潟ハマーレ</v>
      </c>
      <c r="G7" s="548" t="str">
        <f>D6</f>
        <v>LOCUS新潟</v>
      </c>
      <c r="H7" s="552" t="str">
        <f>F6</f>
        <v>F.C.ESTNOVA</v>
      </c>
    </row>
    <row r="8" spans="1:8" ht="40.9" customHeight="1">
      <c r="B8" s="472">
        <v>0.45833333333333331</v>
      </c>
      <c r="C8" s="502" t="s">
        <v>316</v>
      </c>
      <c r="D8" s="473" t="str">
        <f>フレンドリーL!B5</f>
        <v>クレーシェFC</v>
      </c>
      <c r="E8" s="499" t="s">
        <v>31</v>
      </c>
      <c r="F8" s="475" t="str">
        <f>フレンドリーL!B7</f>
        <v>舞FieldFC</v>
      </c>
      <c r="G8" s="554" t="str">
        <f>D10</f>
        <v>FC ACTIS</v>
      </c>
      <c r="H8" s="550" t="str">
        <f>F10</f>
        <v>新潟トレジャー</v>
      </c>
    </row>
    <row r="9" spans="1:8" ht="40.9" customHeight="1">
      <c r="B9" s="96">
        <v>0.5</v>
      </c>
      <c r="C9" s="500" t="s">
        <v>317</v>
      </c>
      <c r="D9" s="98" t="str">
        <f>フレンドリーL!B10</f>
        <v>LOCUS新潟</v>
      </c>
      <c r="E9" s="501" t="s">
        <v>31</v>
      </c>
      <c r="F9" s="471" t="str">
        <f>フレンドリーL!B12</f>
        <v>秋葉FC</v>
      </c>
      <c r="G9" s="547" t="str">
        <f>D8</f>
        <v>クレーシェFC</v>
      </c>
      <c r="H9" s="551" t="str">
        <f>F8</f>
        <v>舞FieldFC</v>
      </c>
    </row>
    <row r="10" spans="1:8" ht="40.9" customHeight="1">
      <c r="B10" s="59">
        <v>0.54166666666666663</v>
      </c>
      <c r="C10" s="504" t="s">
        <v>318</v>
      </c>
      <c r="D10" s="60" t="str">
        <f>フレンドリーL!B15</f>
        <v>FC ACTIS</v>
      </c>
      <c r="E10" s="61" t="s">
        <v>31</v>
      </c>
      <c r="F10" s="466" t="str">
        <f>フレンドリーL!B17</f>
        <v>新潟トレジャー</v>
      </c>
      <c r="G10" s="548" t="str">
        <f>D9</f>
        <v>LOCUS新潟</v>
      </c>
      <c r="H10" s="552" t="str">
        <f>F9</f>
        <v>秋葉FC</v>
      </c>
    </row>
    <row r="11" spans="1:8" ht="40.9" customHeight="1">
      <c r="B11" s="472">
        <v>0.58333333333333337</v>
      </c>
      <c r="C11" s="502" t="s">
        <v>319</v>
      </c>
      <c r="D11" s="473" t="str">
        <f>フレンドリーL!B6</f>
        <v>bandai12</v>
      </c>
      <c r="E11" s="499" t="s">
        <v>31</v>
      </c>
      <c r="F11" s="475" t="str">
        <f>フレンドリーL!B7</f>
        <v>舞FieldFC</v>
      </c>
      <c r="G11" s="554" t="str">
        <f>D13</f>
        <v>新潟ハマーレ</v>
      </c>
      <c r="H11" s="550" t="str">
        <f>F13</f>
        <v>新潟トレジャー</v>
      </c>
    </row>
    <row r="12" spans="1:8" ht="40.9" customHeight="1">
      <c r="B12" s="96">
        <v>0.625</v>
      </c>
      <c r="C12" s="500" t="s">
        <v>320</v>
      </c>
      <c r="D12" s="98" t="str">
        <f>フレンドリーL!B11</f>
        <v>F.C.ESTNOVA</v>
      </c>
      <c r="E12" s="501" t="s">
        <v>31</v>
      </c>
      <c r="F12" s="471" t="str">
        <f>フレンドリーL!B12</f>
        <v>秋葉FC</v>
      </c>
      <c r="G12" s="547" t="str">
        <f>D11</f>
        <v>bandai12</v>
      </c>
      <c r="H12" s="551" t="str">
        <f>F11</f>
        <v>舞FieldFC</v>
      </c>
    </row>
    <row r="13" spans="1:8" ht="40.9" customHeight="1">
      <c r="B13" s="59">
        <v>0.66666666666666663</v>
      </c>
      <c r="C13" s="504" t="s">
        <v>321</v>
      </c>
      <c r="D13" s="60" t="str">
        <f>フレンドリーL!B16</f>
        <v>新潟ハマーレ</v>
      </c>
      <c r="E13" s="61" t="s">
        <v>31</v>
      </c>
      <c r="F13" s="466" t="str">
        <f>フレンドリーL!B17</f>
        <v>新潟トレジャー</v>
      </c>
      <c r="G13" s="548" t="str">
        <f>D12</f>
        <v>F.C.ESTNOVA</v>
      </c>
      <c r="H13" s="552" t="str">
        <f>F12</f>
        <v>秋葉FC</v>
      </c>
    </row>
    <row r="14" spans="1:8" ht="17.95" customHeight="1">
      <c r="B14" s="65"/>
      <c r="C14" s="66"/>
      <c r="D14" s="65"/>
      <c r="E14" s="67"/>
      <c r="F14" s="928"/>
      <c r="G14" s="928"/>
      <c r="H14" s="928"/>
    </row>
    <row r="15" spans="1:8" s="51" customFormat="1" ht="9.4">
      <c r="A15" s="45"/>
      <c r="B15" s="69"/>
      <c r="C15" s="69"/>
      <c r="D15" s="47"/>
      <c r="F15" s="936"/>
      <c r="G15" s="936"/>
      <c r="H15" s="936"/>
    </row>
    <row r="16" spans="1:8" ht="28.5" customHeight="1">
      <c r="A16" s="1"/>
      <c r="B16" s="934" t="s">
        <v>303</v>
      </c>
      <c r="C16" s="934"/>
      <c r="D16" s="934"/>
      <c r="E16" s="416" t="s">
        <v>386</v>
      </c>
      <c r="F16" s="952" t="s">
        <v>83</v>
      </c>
      <c r="G16" s="952"/>
      <c r="H16" s="952"/>
    </row>
    <row r="17" spans="1:8" s="51" customFormat="1" ht="9.4">
      <c r="B17" s="46"/>
      <c r="C17" s="46"/>
      <c r="D17" s="52"/>
      <c r="E17" s="48"/>
      <c r="F17" s="52"/>
      <c r="G17" s="49"/>
      <c r="H17" s="49"/>
    </row>
    <row r="18" spans="1:8" ht="16.899999999999999">
      <c r="A18" s="1"/>
      <c r="B18" s="53" t="s">
        <v>22</v>
      </c>
      <c r="C18" s="53"/>
      <c r="D18" s="950" t="s">
        <v>27</v>
      </c>
      <c r="E18" s="950"/>
      <c r="F18" s="950"/>
      <c r="G18" s="930" t="s">
        <v>25</v>
      </c>
      <c r="H18" s="930"/>
    </row>
    <row r="19" spans="1:8" s="51" customFormat="1" ht="13.45" customHeight="1">
      <c r="B19" s="46"/>
      <c r="C19" s="46"/>
      <c r="D19" s="52"/>
      <c r="E19" s="48"/>
      <c r="F19" s="52"/>
      <c r="G19" s="953" t="s">
        <v>609</v>
      </c>
      <c r="H19" s="953"/>
    </row>
    <row r="20" spans="1:8" ht="40.5" customHeight="1">
      <c r="B20" s="87">
        <v>0.33333333333333331</v>
      </c>
      <c r="C20" s="514" t="s">
        <v>322</v>
      </c>
      <c r="D20" s="506" t="str">
        <f>フレンドリーL!B31</f>
        <v>group e3位</v>
      </c>
      <c r="E20" s="507" t="s">
        <v>32</v>
      </c>
      <c r="F20" s="508" t="str">
        <f>フレンドリーL!B32</f>
        <v>group f3位</v>
      </c>
      <c r="G20" s="509" t="str">
        <f>D22</f>
        <v>group e1位</v>
      </c>
      <c r="H20" s="510" t="str">
        <f>F22</f>
        <v>group f1位</v>
      </c>
    </row>
    <row r="21" spans="1:8" ht="40.5" customHeight="1">
      <c r="B21" s="72">
        <v>0.375</v>
      </c>
      <c r="C21" s="516" t="s">
        <v>396</v>
      </c>
      <c r="D21" s="121" t="str">
        <f>フレンドリーL!B26</f>
        <v>group e2位</v>
      </c>
      <c r="E21" s="74" t="s">
        <v>32</v>
      </c>
      <c r="F21" s="123" t="str">
        <f>フレンドリーL!B27</f>
        <v>group f2位</v>
      </c>
      <c r="G21" s="112" t="str">
        <f>D20</f>
        <v>group e3位</v>
      </c>
      <c r="H21" s="113" t="str">
        <f>F20</f>
        <v>group f3位</v>
      </c>
    </row>
    <row r="22" spans="1:8" ht="40.5" customHeight="1">
      <c r="B22" s="78">
        <v>0.41666666666666669</v>
      </c>
      <c r="C22" s="513" t="s">
        <v>397</v>
      </c>
      <c r="D22" s="119" t="str">
        <f>フレンドリーL!B21</f>
        <v>group e1位</v>
      </c>
      <c r="E22" s="80" t="s">
        <v>32</v>
      </c>
      <c r="F22" s="122" t="str">
        <f>フレンドリーL!B22</f>
        <v>group f1位</v>
      </c>
      <c r="G22" s="110" t="str">
        <f>D21</f>
        <v>group e2位</v>
      </c>
      <c r="H22" s="111" t="str">
        <f>F21</f>
        <v>group f2位</v>
      </c>
    </row>
    <row r="23" spans="1:8" ht="40.5" customHeight="1">
      <c r="B23" s="87">
        <v>0.45833333333333331</v>
      </c>
      <c r="C23" s="505" t="s">
        <v>398</v>
      </c>
      <c r="D23" s="511" t="str">
        <f>フレンドリーL!B31</f>
        <v>group e3位</v>
      </c>
      <c r="E23" s="507" t="s">
        <v>32</v>
      </c>
      <c r="F23" s="512" t="str">
        <f>フレンドリーL!B33</f>
        <v>group g3位</v>
      </c>
      <c r="G23" s="509" t="str">
        <f>D25</f>
        <v>group e1位</v>
      </c>
      <c r="H23" s="510" t="str">
        <f>F25</f>
        <v>group g1位</v>
      </c>
    </row>
    <row r="24" spans="1:8" ht="40.5" customHeight="1">
      <c r="B24" s="72">
        <v>0.5</v>
      </c>
      <c r="C24" s="516" t="s">
        <v>399</v>
      </c>
      <c r="D24" s="120" t="str">
        <f>フレンドリーL!B26</f>
        <v>group e2位</v>
      </c>
      <c r="E24" s="74" t="s">
        <v>32</v>
      </c>
      <c r="F24" s="123" t="str">
        <f>フレンドリーL!B28</f>
        <v>group g2位</v>
      </c>
      <c r="G24" s="112" t="str">
        <f>D23</f>
        <v>group e3位</v>
      </c>
      <c r="H24" s="113" t="str">
        <f>F23</f>
        <v>group g3位</v>
      </c>
    </row>
    <row r="25" spans="1:8" ht="40.5" customHeight="1">
      <c r="B25" s="78">
        <v>0.54166666666666663</v>
      </c>
      <c r="C25" s="513" t="s">
        <v>400</v>
      </c>
      <c r="D25" s="118" t="str">
        <f>フレンドリーL!B21</f>
        <v>group e1位</v>
      </c>
      <c r="E25" s="80" t="s">
        <v>32</v>
      </c>
      <c r="F25" s="124" t="str">
        <f>フレンドリーL!B23</f>
        <v>group g1位</v>
      </c>
      <c r="G25" s="110" t="str">
        <f>D24</f>
        <v>group e2位</v>
      </c>
      <c r="H25" s="111" t="str">
        <f>F24</f>
        <v>group g2位</v>
      </c>
    </row>
    <row r="26" spans="1:8" ht="40.5" customHeight="1">
      <c r="B26" s="87">
        <v>0.58333333333333337</v>
      </c>
      <c r="C26" s="515" t="s">
        <v>401</v>
      </c>
      <c r="D26" s="506" t="str">
        <f>フレンドリーL!B32</f>
        <v>group f3位</v>
      </c>
      <c r="E26" s="507" t="s">
        <v>32</v>
      </c>
      <c r="F26" s="508" t="str">
        <f>フレンドリーL!B33</f>
        <v>group g3位</v>
      </c>
      <c r="G26" s="509" t="str">
        <f>D28</f>
        <v>group f1位</v>
      </c>
      <c r="H26" s="510" t="str">
        <f>F28</f>
        <v>group g1位</v>
      </c>
    </row>
    <row r="27" spans="1:8" ht="40.5" customHeight="1">
      <c r="B27" s="72">
        <v>0.625</v>
      </c>
      <c r="C27" s="516" t="s">
        <v>402</v>
      </c>
      <c r="D27" s="120" t="str">
        <f>フレンドリーL!B27</f>
        <v>group f2位</v>
      </c>
      <c r="E27" s="74" t="s">
        <v>32</v>
      </c>
      <c r="F27" s="125" t="str">
        <f>フレンドリーL!B28</f>
        <v>group g2位</v>
      </c>
      <c r="G27" s="112" t="str">
        <f>D26</f>
        <v>group f3位</v>
      </c>
      <c r="H27" s="113" t="str">
        <f>F26</f>
        <v>group g3位</v>
      </c>
    </row>
    <row r="28" spans="1:8" ht="40.5" customHeight="1">
      <c r="B28" s="78">
        <v>0.66666666666666663</v>
      </c>
      <c r="C28" s="513" t="s">
        <v>403</v>
      </c>
      <c r="D28" s="119" t="str">
        <f>フレンドリーL!B22</f>
        <v>group f1位</v>
      </c>
      <c r="E28" s="80" t="s">
        <v>32</v>
      </c>
      <c r="F28" s="122" t="str">
        <f>フレンドリーL!B23</f>
        <v>group g1位</v>
      </c>
      <c r="G28" s="110" t="str">
        <f>D27</f>
        <v>group f2位</v>
      </c>
      <c r="H28" s="111" t="str">
        <f>F27</f>
        <v>group g2位</v>
      </c>
    </row>
    <row r="29" spans="1:8" ht="17.95" customHeight="1">
      <c r="A29" s="1"/>
      <c r="B29" s="114"/>
      <c r="C29" s="114"/>
      <c r="D29" s="115"/>
      <c r="E29" s="114"/>
      <c r="F29" s="115"/>
      <c r="G29" s="956"/>
      <c r="H29" s="956"/>
    </row>
    <row r="30" spans="1:8" s="51" customFormat="1" ht="9.4">
      <c r="B30" s="116"/>
      <c r="C30" s="116"/>
      <c r="D30" s="117"/>
      <c r="E30" s="116"/>
      <c r="F30" s="117"/>
      <c r="G30" s="116"/>
      <c r="H30" s="116"/>
    </row>
    <row r="31" spans="1:8">
      <c r="A31" s="1"/>
    </row>
    <row r="32" spans="1:8">
      <c r="A32" s="1"/>
    </row>
    <row r="33" spans="1:1">
      <c r="A33" s="1"/>
    </row>
    <row r="34" spans="1:1">
      <c r="A34" s="1"/>
    </row>
    <row r="35" spans="1:1">
      <c r="A35" s="1"/>
    </row>
    <row r="36" spans="1:1">
      <c r="A36" s="1"/>
    </row>
    <row r="37" spans="1:1">
      <c r="A37" s="1"/>
    </row>
    <row r="38" spans="1:1">
      <c r="A38" s="1"/>
    </row>
  </sheetData>
  <mergeCells count="13">
    <mergeCell ref="D18:F18"/>
    <mergeCell ref="G18:H18"/>
    <mergeCell ref="G19:H19"/>
    <mergeCell ref="G29:H29"/>
    <mergeCell ref="F14:H14"/>
    <mergeCell ref="F15:H15"/>
    <mergeCell ref="B16:D16"/>
    <mergeCell ref="F16:H16"/>
    <mergeCell ref="D3:F3"/>
    <mergeCell ref="G3:H3"/>
    <mergeCell ref="G4:H4"/>
    <mergeCell ref="B1:D1"/>
    <mergeCell ref="F1:H1"/>
  </mergeCells>
  <phoneticPr fontId="1"/>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予選リーグ結果</vt:lpstr>
      <vt:lpstr>フレンドリーL</vt:lpstr>
      <vt:lpstr>デベロップ予選L</vt:lpstr>
      <vt:lpstr>デベロップトーナメント</vt:lpstr>
      <vt:lpstr>決勝トーナメント</vt:lpstr>
      <vt:lpstr>競技日程表(5月25，26日)</vt:lpstr>
      <vt:lpstr>競技日程表_決勝T(6月8,9日)</vt:lpstr>
      <vt:lpstr>競技日程表_デベロップ予選Ｌ(6月8,9日)</vt:lpstr>
      <vt:lpstr>競技日程表_フレンドリー(6月8,9日)</vt:lpstr>
      <vt:lpstr>競技日程表(6月15日)</vt:lpstr>
      <vt:lpstr>競技日程表(6月16日)</vt:lpstr>
      <vt:lpstr>警告・退場</vt:lpstr>
      <vt:lpstr>2018_NiCY新人大会_最終結果</vt:lpstr>
      <vt:lpstr>'2018_NiCY新人大会_最終結果'!Print_Area</vt:lpstr>
      <vt:lpstr>デベロップ予選L!Print_Area</vt:lpstr>
      <vt:lpstr>フレンドリーL!Print_Area</vt:lpstr>
      <vt:lpstr>'競技日程表(5月25，26日)'!Print_Area</vt:lpstr>
      <vt:lpstr>'競技日程表(6月15日)'!Print_Area</vt:lpstr>
      <vt:lpstr>'競技日程表(6月16日)'!Print_Area</vt:lpstr>
      <vt:lpstr>'競技日程表_デベロップ予選Ｌ(6月8,9日)'!Print_Area</vt:lpstr>
      <vt:lpstr>'競技日程表_フレンドリー(6月8,9日)'!Print_Area</vt:lpstr>
      <vt:lpstr>'競技日程表_決勝T(6月8,9日)'!Print_Area</vt:lpstr>
      <vt:lpstr>決勝トーナメント!Print_Area</vt:lpstr>
      <vt:lpstr>予選リーグ結果!Print_Area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古俣健次</dc:creator>
  <cp:lastModifiedBy>古俣健次</cp:lastModifiedBy>
  <cp:lastPrinted>2019-06-06T00:34:13Z</cp:lastPrinted>
  <dcterms:created xsi:type="dcterms:W3CDTF">2018-01-30T09:27:59Z</dcterms:created>
  <dcterms:modified xsi:type="dcterms:W3CDTF">2019-06-06T11:37:39Z</dcterms:modified>
</cp:coreProperties>
</file>